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60" windowWidth="10380" windowHeight="4755"/>
  </bookViews>
  <sheets>
    <sheet name="Акт 16 граф" sheetId="3" r:id="rId1"/>
  </sheets>
  <definedNames>
    <definedName name="Constr" localSheetId="0">'Акт 16 граф'!#REF!</definedName>
    <definedName name="FOTImp" localSheetId="0">'Акт 16 граф'!$J$14</definedName>
    <definedName name="Ind" localSheetId="0">'Акт 16 граф'!$C$13</definedName>
    <definedName name="Investor" localSheetId="0">'Акт 16 граф'!$C$4</definedName>
    <definedName name="Isp" localSheetId="0">'Акт 16 граф'!#REF!</definedName>
    <definedName name="Obj" localSheetId="0">'Акт 16 граф'!#REF!</definedName>
    <definedName name="Obosn" localSheetId="0">'Акт 16 граф'!$C$14</definedName>
    <definedName name="ReturnImp" localSheetId="0">'Акт 16 граф'!$J$12</definedName>
    <definedName name="SmPrImp" localSheetId="0">'Акт 16 граф'!$J$9</definedName>
    <definedName name="Zakaz" localSheetId="0">'Акт 16 граф'!$C$5</definedName>
    <definedName name="ZatrTrImp" localSheetId="0">'Акт 16 граф'!$J$13</definedName>
    <definedName name="_xlnm.Print_Titles" localSheetId="0">'Акт 16 граф'!$32:$32</definedName>
  </definedNames>
  <calcPr calcId="145621"/>
</workbook>
</file>

<file path=xl/calcChain.xml><?xml version="1.0" encoding="utf-8"?>
<calcChain xmlns="http://schemas.openxmlformats.org/spreadsheetml/2006/main">
  <c r="K56" i="3" l="1"/>
</calcChain>
</file>

<file path=xl/sharedStrings.xml><?xml version="1.0" encoding="utf-8"?>
<sst xmlns="http://schemas.openxmlformats.org/spreadsheetml/2006/main" count="107" uniqueCount="96">
  <si>
    <t xml:space="preserve">Инвестор - </t>
  </si>
  <si>
    <t xml:space="preserve">Заказчик (Генподрядчик) - </t>
  </si>
  <si>
    <t>Наименование</t>
  </si>
  <si>
    <t>Ед. изм.</t>
  </si>
  <si>
    <t>Кол.</t>
  </si>
  <si>
    <t>Всего</t>
  </si>
  <si>
    <t>В том числе</t>
  </si>
  <si>
    <t>Осн.З/п</t>
  </si>
  <si>
    <t>З/пМех.</t>
  </si>
  <si>
    <t>Эк.Маш.</t>
  </si>
  <si>
    <t>Унифицированная форма № КС-2</t>
  </si>
  <si>
    <t>Утверждена постановлением Госкомстата России</t>
  </si>
  <si>
    <t>от 11 ноября 1999 года №100</t>
  </si>
  <si>
    <t>Код</t>
  </si>
  <si>
    <t>Форма по ОКУД</t>
  </si>
  <si>
    <t>по ОКПО</t>
  </si>
  <si>
    <t>Вид деятельности по ОКДП</t>
  </si>
  <si>
    <t>номер</t>
  </si>
  <si>
    <t>дата</t>
  </si>
  <si>
    <t>Договор подряда (контракт)</t>
  </si>
  <si>
    <t>Вид операции</t>
  </si>
  <si>
    <t>Отчетный период</t>
  </si>
  <si>
    <t>с</t>
  </si>
  <si>
    <t>по</t>
  </si>
  <si>
    <t>АКТ</t>
  </si>
  <si>
    <t>Дата составления</t>
  </si>
  <si>
    <t>Номер документа</t>
  </si>
  <si>
    <t xml:space="preserve">Сметная (договорная) стоимость в соответствии с договором подряда (субподряда): </t>
  </si>
  <si>
    <t>Стоимость единицы, руб.</t>
  </si>
  <si>
    <t>Общая стоимость, руб.</t>
  </si>
  <si>
    <t>Т/з осн.раб. (на ед./ всего)</t>
  </si>
  <si>
    <t>Т/з мех. (на ед./ всего)</t>
  </si>
  <si>
    <t xml:space="preserve"> </t>
  </si>
  <si>
    <t>0322005</t>
  </si>
  <si>
    <t>Обосно-
вание</t>
  </si>
  <si>
    <t>Номер</t>
  </si>
  <si>
    <t>по порядку</t>
  </si>
  <si>
    <t>поз. по смете</t>
  </si>
  <si>
    <t>Раздел 1. Общестроительные работы</t>
  </si>
  <si>
    <t>1</t>
  </si>
  <si>
    <t>100 приборов</t>
  </si>
  <si>
    <r>
      <t>Ремонт радиаторов отопления весом до 80 кг внутри здания</t>
    </r>
    <r>
      <rPr>
        <i/>
        <sz val="6"/>
        <rFont val="Arial"/>
        <family val="2"/>
        <charset val="204"/>
      </rPr>
      <t xml:space="preserve">
ИНДЕКС К ПОЗИЦИИ(справочно):
1 Приказ ГУС ТО №0523-од от 14.07.2015г. приложение №3 п.2.3.2 СМР=3,28
Внутренние санитарно-технические работы: демонтаж и разборка (ремонтно-строительные):
НР (33 руб.): 74%*0.85 * 0,94 от ФОТ
СП (20 руб.): 50%*0.8 * 0,9 от ФОТ</t>
    </r>
  </si>
  <si>
    <r>
      <t>ТЕРр65-22-1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</si>
  <si>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291,6
5,83</t>
  </si>
  <si>
    <t xml:space="preserve">
</t>
  </si>
  <si>
    <t>2</t>
  </si>
  <si>
    <t>100 м2 окрашиваемой поверхности</t>
  </si>
  <si>
    <r>
      <t>Окраска поливинилацетатными водоэмульсионными составами улучшенная: по штукатурке стен</t>
    </r>
    <r>
      <rPr>
        <i/>
        <sz val="6"/>
        <rFont val="Arial"/>
        <family val="2"/>
        <charset val="204"/>
      </rPr>
      <t xml:space="preserve">
ИНДЕКС К ПОЗИЦИИ(справочно):
1 Приказ ГУС ТО №0523-од от 14.07.2015г. приложение №3 п.2.3.2 СМР=3,28
Отделочные работы:
НР (159 руб.): 105%*(0.9*0.85) * 0,94 от ФОТ
СП (71 руб.): 55%*(0.85*0.8) * 0,9 от ФОТ</t>
    </r>
  </si>
  <si>
    <r>
      <t>ТЕР15-04-005-03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</si>
  <si>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42,9
21,45</t>
  </si>
  <si>
    <t>0,02
0,01</t>
  </si>
  <si>
    <t>3</t>
  </si>
  <si>
    <r>
      <t>Окраска масляными составами ранее окрашенных скамеек площадью до 0,25 м2: за 2 раза</t>
    </r>
    <r>
      <rPr>
        <i/>
        <sz val="6"/>
        <rFont val="Arial"/>
        <family val="2"/>
        <charset val="204"/>
      </rPr>
      <t xml:space="preserve">
ИНДЕКС К ПОЗИЦИИ(справочно):
1 Приказ ГУС ТО №0523-од от 14.07.2015г. приложение №3 п.2.3.2 СМР=3,28
Малярные работы (ремонтно-строительные):
НР (19 руб.): 80%*0.85 * 0,94 от ФОТ
СП (10 руб.): 50%*0.8 * 0,9 от ФОТ</t>
    </r>
  </si>
  <si>
    <r>
      <t>ТЕРр62-34-2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</si>
  <si>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77,74
3,11</t>
  </si>
  <si>
    <t>4</t>
  </si>
  <si>
    <t>100 м трубопровода с фасонными частями</t>
  </si>
  <si>
    <r>
      <t>Смена трубопроводов из полиэтиленовых канализационных труб диаметром: до 100 мм</t>
    </r>
    <r>
      <rPr>
        <i/>
        <sz val="6"/>
        <rFont val="Arial"/>
        <family val="2"/>
        <charset val="204"/>
      </rPr>
      <t xml:space="preserve">
ИНДЕКС К ПОЗИЦИИ(справочно):
1 Приказ ГУС ТО №0523-од от 14.07.2015г. приложение №3 п.2.3.2 СМР=3,28
Внутренние санитарно-технические работы: смена труб, санитарно-технических приборов и другие работы (ремонтно-строительные):
НР (44 руб.): 103%*0.85 * 0,94 от ФОТ
СП (23 руб.): 60%*0.8 * 0,9 от ФОТ</t>
    </r>
  </si>
  <si>
    <r>
      <t>ТЕРр65-8-2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</si>
  <si>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61,9
4,95</t>
  </si>
  <si>
    <t>0,2
0,02</t>
  </si>
  <si>
    <t>Итого прямые затраты по акту в ценах 2001г.</t>
  </si>
  <si>
    <t>Накладные расходы</t>
  </si>
  <si>
    <t>Сметная прибыль</t>
  </si>
  <si>
    <t>Итоги по акту:</t>
  </si>
  <si>
    <t xml:space="preserve">  Внутренние санитарно-технические работы: демонтаж и разборка (ремонтно-строительные)</t>
  </si>
  <si>
    <t xml:space="preserve">  Отделочные работы</t>
  </si>
  <si>
    <t xml:space="preserve">  Малярные работы (ремонтно-строительные)</t>
  </si>
  <si>
    <t xml:space="preserve">  Внутренние санитарно-технические работы: смена труб, санитарно-технических приборов и другие работы (ремонтно-строительные)</t>
  </si>
  <si>
    <t xml:space="preserve">  Итого</t>
  </si>
  <si>
    <t xml:space="preserve">  Всего с учетом "Приказ ГУС ТО №0523-од от 14.07.2015г. приложение №3 п.2.3.2 СМР=3,28"</t>
  </si>
  <si>
    <t xml:space="preserve">    Справочно, в ценах 2001г.: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</si>
  <si>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</si>
  <si>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</si>
  <si>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</si>
  <si>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</si>
  <si>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</si>
  <si>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Дератизация</t>
  </si>
  <si>
    <t xml:space="preserve">  Итого с учетом доп. затрат в тек ценах</t>
  </si>
  <si>
    <t xml:space="preserve">  Возмещение НДС на материалы при УСН (МАТ+(ЭМ-ЗПМ)+НР*0,1712+СП*0,15)*0,18*3,28</t>
  </si>
  <si>
    <t xml:space="preserve">  ВСЕГО по акту</t>
  </si>
  <si>
    <t>руб.</t>
  </si>
  <si>
    <t>Средства на оплату труда _______________________________________________________________________________________________</t>
  </si>
  <si>
    <t>_______________________________________________________________________________________________348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</si>
  <si>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</si>
  <si>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_______________________________________________________________________________________________35,34</t>
  </si>
  <si>
    <t>чел.час</t>
  </si>
  <si>
    <t>___________________________15286</t>
  </si>
  <si>
    <t>Подрядчик (Субподрядчик) - ООО "Комфорт"</t>
  </si>
  <si>
    <t>Объект - Тюменская область, г. Заводоуковск, пер. Ворошилова, д. 1</t>
  </si>
  <si>
    <t>Смета №, Текущий ремонт многоквартирного дома, по адресу: Тюменская область, г. Заводоуковск, пер. Ворошилова, д. 1</t>
  </si>
  <si>
    <t>О ПРИЕМКЕ ВЫПОЛНЕННЫХ РАБОТ за  2015 г.</t>
  </si>
  <si>
    <t>01.07.2015</t>
  </si>
  <si>
    <t>30.09.2015</t>
  </si>
  <si>
    <t>25.09.2015</t>
  </si>
  <si>
    <t>Стройка - Текущий ремонт многоквартирного дома в г. Заводоуковске Тюменской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</si>
</sst>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/>
    <xf numFmtId="0" fontId="2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Border="1" applyAlignment="1">
      <alignment horizontal="right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49" fontId="1" fillId="0" borderId="0" xfId="0" applyNumberFormat="1" applyFont="1" applyAlignment="1"/>
    <xf numFmtId="0" fontId="1" fillId="0" borderId="0" xfId="0" applyFont="1" applyAlignment="1">
      <alignment horizontal="right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49" fontId="4" fillId="0" borderId="1" xfId="0" quotePrefix="1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 wrapText="1"/>
    </xf>
    <xf numFmtId="0" fontId="1" fillId="0" borderId="10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textRotation="90" wrapText="1" readingOrder="1"/>
    </xf>
    <xf numFmtId="0" fontId="4" fillId="0" borderId="11" xfId="0" applyNumberFormat="1" applyFont="1" applyBorder="1" applyAlignment="1">
      <alignment horizontal="center" vertical="center" textRotation="90" wrapText="1" readingOrder="1"/>
    </xf>
    <xf numFmtId="49" fontId="4" fillId="0" borderId="10" xfId="0" applyNumberFormat="1" applyFont="1" applyBorder="1" applyAlignment="1">
      <alignment horizontal="center" vertical="center" textRotation="90" wrapText="1"/>
    </xf>
    <xf numFmtId="49" fontId="4" fillId="0" borderId="1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/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/>
    <xf numFmtId="49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49" fontId="1" fillId="0" borderId="3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/>
    <xf numFmtId="0" fontId="6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57"/>
  <sheetViews>
    <sheetView showGridLines="0" tabSelected="1" zoomScale="80" zoomScaleNormal="80" workbookViewId="0">
      <selection activeCell="D15" sqref="D15"/>
    </sheetView>
  </sheetViews>
  <sheetFormatPr defaultRowHeight="12.75" outlineLevelRow="2" x14ac:dyDescent="0.2"/>
  <cols>
    <col min="1" max="1" width="3" style="37" customWidth="1"/>
    <col min="2" max="2" width="3.28515625" style="34" customWidth="1"/>
    <col min="3" max="3" width="8.42578125" style="24" customWidth="1"/>
    <col min="4" max="4" width="32.42578125" style="25" customWidth="1"/>
    <col min="5" max="5" width="9.28515625" style="26" customWidth="1"/>
    <col min="6" max="6" width="14.7109375" style="27" customWidth="1"/>
    <col min="7" max="8" width="7.7109375" style="27" customWidth="1"/>
    <col min="9" max="9" width="8.42578125" style="27" customWidth="1"/>
    <col min="10" max="12" width="7.7109375" style="27" customWidth="1"/>
    <col min="13" max="13" width="8.5703125" style="27" customWidth="1"/>
    <col min="14" max="16" width="7.7109375" style="27" customWidth="1"/>
    <col min="17" max="16384" width="9.140625" style="5"/>
  </cols>
  <sheetData>
    <row r="1" spans="1:16" ht="15" customHeight="1" x14ac:dyDescent="0.2">
      <c r="A1" s="35"/>
      <c r="B1" s="31"/>
      <c r="C1" s="2"/>
      <c r="D1" s="3"/>
      <c r="E1" s="3"/>
      <c r="F1" s="3"/>
      <c r="G1" s="3"/>
      <c r="H1" s="3"/>
      <c r="I1" s="3"/>
      <c r="J1" s="3"/>
      <c r="K1" s="5" t="s">
        <v>10</v>
      </c>
      <c r="L1" s="4"/>
      <c r="M1" s="4"/>
      <c r="N1" s="3"/>
      <c r="O1" s="3"/>
      <c r="P1" s="3"/>
    </row>
    <row r="2" spans="1:16" ht="15" customHeight="1" x14ac:dyDescent="0.2">
      <c r="A2" s="35"/>
      <c r="B2" s="31"/>
      <c r="C2" s="2"/>
      <c r="D2" s="3"/>
      <c r="E2" s="3"/>
      <c r="F2" s="3"/>
      <c r="G2" s="6"/>
      <c r="H2" s="4"/>
      <c r="I2" s="3"/>
      <c r="J2" s="3"/>
      <c r="K2" s="5" t="s">
        <v>11</v>
      </c>
      <c r="L2" s="4"/>
      <c r="M2" s="4"/>
      <c r="N2" s="3"/>
      <c r="O2" s="3"/>
      <c r="P2" s="3"/>
    </row>
    <row r="3" spans="1:16" ht="15" customHeight="1" x14ac:dyDescent="0.2">
      <c r="A3" s="35"/>
      <c r="B3" s="31"/>
      <c r="C3" s="2"/>
      <c r="D3" s="3"/>
      <c r="E3" s="3"/>
      <c r="F3" s="3"/>
      <c r="G3" s="3"/>
      <c r="H3" s="3"/>
      <c r="I3" s="3"/>
      <c r="J3" s="3"/>
      <c r="K3" s="5" t="s">
        <v>12</v>
      </c>
      <c r="L3" s="4"/>
      <c r="M3" s="4"/>
      <c r="N3" s="3"/>
      <c r="O3" s="3"/>
      <c r="P3" s="3"/>
    </row>
    <row r="4" spans="1:16" s="8" customFormat="1" ht="15" customHeight="1" x14ac:dyDescent="0.2">
      <c r="A4" s="35"/>
      <c r="B4" s="32"/>
      <c r="C4" s="7"/>
      <c r="E4" s="9"/>
      <c r="F4" s="10"/>
      <c r="G4" s="10"/>
      <c r="H4" s="10"/>
      <c r="I4" s="10"/>
      <c r="J4" s="3"/>
      <c r="K4" s="3"/>
      <c r="L4" s="10"/>
      <c r="M4" s="72" t="s">
        <v>13</v>
      </c>
      <c r="N4" s="73"/>
      <c r="O4" s="73"/>
      <c r="P4" s="74"/>
    </row>
    <row r="5" spans="1:16" s="8" customFormat="1" ht="15" customHeight="1" x14ac:dyDescent="0.2">
      <c r="A5" s="35"/>
      <c r="B5" s="32"/>
      <c r="C5" s="7"/>
      <c r="E5" s="9"/>
      <c r="F5" s="10"/>
      <c r="G5" s="10"/>
      <c r="H5" s="10"/>
      <c r="I5" s="4"/>
      <c r="J5" s="10"/>
      <c r="K5" s="10"/>
      <c r="L5" s="11" t="s">
        <v>14</v>
      </c>
      <c r="M5" s="72" t="s">
        <v>33</v>
      </c>
      <c r="N5" s="73"/>
      <c r="O5" s="73"/>
      <c r="P5" s="74"/>
    </row>
    <row r="6" spans="1:16" s="8" customFormat="1" ht="15" customHeight="1" x14ac:dyDescent="0.2">
      <c r="A6" s="35"/>
      <c r="B6" s="86" t="s">
        <v>0</v>
      </c>
      <c r="C6" s="87"/>
      <c r="D6" s="87"/>
      <c r="E6" s="87"/>
      <c r="F6" s="87"/>
      <c r="G6" s="87"/>
      <c r="H6" s="87"/>
      <c r="I6" s="87"/>
      <c r="J6" s="87"/>
      <c r="K6" s="87"/>
      <c r="L6" s="11" t="s">
        <v>15</v>
      </c>
      <c r="M6" s="75"/>
      <c r="N6" s="76"/>
      <c r="O6" s="76"/>
      <c r="P6" s="77"/>
    </row>
    <row r="7" spans="1:16" s="8" customFormat="1" ht="15" customHeight="1" x14ac:dyDescent="0.2">
      <c r="A7" s="35"/>
      <c r="B7" s="86" t="s">
        <v>1</v>
      </c>
      <c r="C7" s="87"/>
      <c r="D7" s="87"/>
      <c r="E7" s="87"/>
      <c r="F7" s="87"/>
      <c r="G7" s="87"/>
      <c r="H7" s="87"/>
      <c r="I7" s="87"/>
      <c r="J7" s="87"/>
      <c r="K7" s="87"/>
      <c r="L7" s="11" t="s">
        <v>15</v>
      </c>
      <c r="M7" s="78"/>
      <c r="N7" s="79"/>
      <c r="O7" s="79"/>
      <c r="P7" s="80"/>
    </row>
    <row r="8" spans="1:16" s="8" customFormat="1" ht="15" customHeight="1" x14ac:dyDescent="0.2">
      <c r="A8" s="35"/>
      <c r="B8" s="86" t="s">
        <v>88</v>
      </c>
      <c r="C8" s="87"/>
      <c r="D8" s="87"/>
      <c r="E8" s="87"/>
      <c r="F8" s="87"/>
      <c r="G8" s="87"/>
      <c r="H8" s="87"/>
      <c r="I8" s="87"/>
      <c r="J8" s="87"/>
      <c r="K8" s="87"/>
      <c r="L8" s="11" t="s">
        <v>15</v>
      </c>
      <c r="M8" s="78"/>
      <c r="N8" s="79"/>
      <c r="O8" s="79"/>
      <c r="P8" s="80"/>
    </row>
    <row r="9" spans="1:16" s="8" customFormat="1" ht="15" customHeight="1" x14ac:dyDescent="0.2">
      <c r="A9" s="35"/>
      <c r="B9" s="12" t="s">
        <v>95</v>
      </c>
      <c r="C9" s="13"/>
      <c r="E9" s="9"/>
      <c r="F9" s="10"/>
      <c r="G9" s="10"/>
      <c r="H9" s="10"/>
      <c r="I9" s="1"/>
      <c r="J9" s="3"/>
      <c r="K9" s="3"/>
      <c r="L9" s="3" t="s">
        <v>32</v>
      </c>
      <c r="M9" s="78"/>
      <c r="N9" s="79"/>
      <c r="O9" s="79"/>
      <c r="P9" s="80"/>
    </row>
    <row r="10" spans="1:16" s="8" customFormat="1" ht="15" customHeight="1" x14ac:dyDescent="0.2">
      <c r="A10" s="35"/>
      <c r="B10" s="12" t="s">
        <v>89</v>
      </c>
      <c r="C10" s="13"/>
      <c r="E10" s="9"/>
      <c r="F10" s="10"/>
      <c r="G10" s="10"/>
      <c r="H10" s="10"/>
      <c r="I10" s="1"/>
      <c r="J10" s="3"/>
      <c r="K10" s="3"/>
      <c r="L10" s="3" t="s">
        <v>32</v>
      </c>
      <c r="M10" s="78"/>
      <c r="N10" s="79"/>
      <c r="O10" s="79"/>
      <c r="P10" s="80"/>
    </row>
    <row r="11" spans="1:16" s="8" customFormat="1" ht="15" customHeight="1" x14ac:dyDescent="0.2">
      <c r="A11" s="35"/>
      <c r="B11" s="31"/>
      <c r="C11" s="13"/>
      <c r="E11" s="9"/>
      <c r="F11" s="10"/>
      <c r="G11" s="10"/>
      <c r="H11" s="10"/>
      <c r="I11" s="1"/>
      <c r="J11" s="3"/>
      <c r="K11" s="3"/>
      <c r="L11" s="11" t="s">
        <v>16</v>
      </c>
      <c r="M11" s="72"/>
      <c r="N11" s="73"/>
      <c r="O11" s="73"/>
      <c r="P11" s="74"/>
    </row>
    <row r="12" spans="1:16" s="8" customFormat="1" ht="15" customHeight="1" x14ac:dyDescent="0.2">
      <c r="A12" s="35"/>
      <c r="B12" s="31"/>
      <c r="C12" s="13"/>
      <c r="E12" s="9"/>
      <c r="F12" s="10"/>
      <c r="G12" s="10"/>
      <c r="H12" s="3"/>
      <c r="I12" s="4"/>
      <c r="J12" s="14"/>
      <c r="K12" s="11" t="s">
        <v>19</v>
      </c>
      <c r="L12" s="15" t="s">
        <v>17</v>
      </c>
      <c r="M12" s="72"/>
      <c r="N12" s="73"/>
      <c r="O12" s="73"/>
      <c r="P12" s="74"/>
    </row>
    <row r="13" spans="1:16" s="8" customFormat="1" ht="15" customHeight="1" x14ac:dyDescent="0.2">
      <c r="A13" s="35"/>
      <c r="B13" s="31"/>
      <c r="C13" s="2"/>
      <c r="E13" s="9"/>
      <c r="F13" s="10"/>
      <c r="G13" s="10"/>
      <c r="H13" s="10"/>
      <c r="I13" s="4"/>
      <c r="L13" s="15" t="s">
        <v>18</v>
      </c>
      <c r="M13" s="72"/>
      <c r="N13" s="73"/>
      <c r="O13" s="73"/>
      <c r="P13" s="74"/>
    </row>
    <row r="14" spans="1:16" s="8" customFormat="1" ht="15" customHeight="1" x14ac:dyDescent="0.2">
      <c r="A14" s="35"/>
      <c r="B14" s="31"/>
      <c r="C14" s="2"/>
      <c r="E14" s="9"/>
      <c r="F14" s="1"/>
      <c r="G14" s="10"/>
      <c r="H14" s="10"/>
      <c r="I14" s="4"/>
      <c r="J14" s="10"/>
      <c r="K14" s="10"/>
      <c r="L14" s="10" t="s">
        <v>20</v>
      </c>
      <c r="M14" s="72"/>
      <c r="N14" s="73"/>
      <c r="O14" s="73"/>
      <c r="P14" s="74"/>
    </row>
    <row r="15" spans="1:16" ht="15" customHeight="1" x14ac:dyDescent="0.2">
      <c r="A15" s="35"/>
      <c r="B15" s="31"/>
      <c r="C15" s="2"/>
      <c r="D15" s="8"/>
      <c r="E15" s="9"/>
      <c r="F15" s="1"/>
      <c r="G15" s="10"/>
      <c r="H15" s="10"/>
      <c r="I15" s="10"/>
      <c r="J15" s="10"/>
      <c r="K15" s="10"/>
      <c r="L15" s="10"/>
      <c r="M15" s="11"/>
      <c r="N15" s="11"/>
      <c r="O15" s="16"/>
      <c r="P15" s="16"/>
    </row>
    <row r="16" spans="1:16" ht="15" customHeight="1" x14ac:dyDescent="0.2">
      <c r="A16" s="35"/>
      <c r="B16" s="31"/>
      <c r="C16" s="2"/>
      <c r="D16" s="8"/>
      <c r="E16" s="9"/>
      <c r="F16" s="1"/>
      <c r="G16" s="10"/>
      <c r="H16" s="10"/>
      <c r="I16" s="81" t="s">
        <v>26</v>
      </c>
      <c r="J16" s="81"/>
      <c r="K16" s="81" t="s">
        <v>25</v>
      </c>
      <c r="L16" s="82"/>
      <c r="M16" s="68" t="s">
        <v>21</v>
      </c>
      <c r="N16" s="83"/>
      <c r="O16" s="83"/>
      <c r="P16" s="63"/>
    </row>
    <row r="17" spans="1:16" ht="15" customHeight="1" x14ac:dyDescent="0.2">
      <c r="A17" s="35"/>
      <c r="B17" s="31"/>
      <c r="C17" s="2"/>
      <c r="D17" s="8"/>
      <c r="E17" s="9"/>
      <c r="F17" s="1"/>
      <c r="G17" s="10"/>
      <c r="H17" s="10"/>
      <c r="I17" s="81"/>
      <c r="J17" s="81"/>
      <c r="K17" s="82"/>
      <c r="L17" s="82"/>
      <c r="M17" s="66" t="s">
        <v>22</v>
      </c>
      <c r="N17" s="67"/>
      <c r="O17" s="66" t="s">
        <v>23</v>
      </c>
      <c r="P17" s="67"/>
    </row>
    <row r="18" spans="1:16" ht="15" customHeight="1" x14ac:dyDescent="0.2">
      <c r="A18" s="35"/>
      <c r="B18" s="31"/>
      <c r="C18" s="2"/>
      <c r="D18" s="8"/>
      <c r="E18" s="9"/>
      <c r="F18" s="1"/>
      <c r="G18" s="10"/>
      <c r="H18" s="10"/>
      <c r="I18" s="68"/>
      <c r="J18" s="69"/>
      <c r="K18" s="68" t="s">
        <v>94</v>
      </c>
      <c r="L18" s="69"/>
      <c r="M18" s="68" t="s">
        <v>92</v>
      </c>
      <c r="N18" s="69"/>
      <c r="O18" s="68" t="s">
        <v>93</v>
      </c>
      <c r="P18" s="69"/>
    </row>
    <row r="19" spans="1:16" s="19" customFormat="1" ht="15" customHeight="1" x14ac:dyDescent="0.2">
      <c r="A19" s="36"/>
      <c r="B19" s="33"/>
      <c r="C19" s="18"/>
      <c r="E19" s="20"/>
      <c r="F19" s="17"/>
      <c r="G19" s="21"/>
      <c r="H19" s="21"/>
      <c r="I19" s="21"/>
      <c r="J19" s="21"/>
      <c r="K19" s="21"/>
      <c r="L19" s="21"/>
      <c r="M19" s="21"/>
      <c r="N19" s="22"/>
      <c r="O19" s="22"/>
      <c r="P19" s="23"/>
    </row>
    <row r="20" spans="1:16" s="19" customFormat="1" ht="15" customHeight="1" x14ac:dyDescent="0.2">
      <c r="A20" s="36"/>
      <c r="B20" s="33"/>
      <c r="C20" s="28"/>
      <c r="D20" s="20"/>
      <c r="E20" s="17"/>
      <c r="F20" s="21"/>
      <c r="G20" s="17" t="s">
        <v>24</v>
      </c>
      <c r="H20" s="21"/>
      <c r="I20" s="21"/>
      <c r="J20" s="21"/>
      <c r="K20" s="29"/>
      <c r="L20" s="21"/>
      <c r="M20" s="21"/>
      <c r="N20" s="22"/>
      <c r="O20" s="22"/>
      <c r="P20" s="23"/>
    </row>
    <row r="21" spans="1:16" s="19" customFormat="1" ht="15" customHeight="1" x14ac:dyDescent="0.2">
      <c r="A21" s="36"/>
      <c r="B21" s="33"/>
      <c r="C21" s="28"/>
      <c r="D21" s="20"/>
      <c r="E21" s="17"/>
      <c r="F21" s="21"/>
      <c r="G21" s="17" t="s">
        <v>91</v>
      </c>
      <c r="H21" s="21"/>
      <c r="I21" s="21"/>
      <c r="J21" s="21"/>
      <c r="K21" s="29"/>
      <c r="L21" s="21"/>
      <c r="M21" s="21"/>
      <c r="N21" s="22"/>
      <c r="O21" s="22"/>
      <c r="P21" s="23"/>
    </row>
    <row r="22" spans="1:16" s="19" customFormat="1" ht="15" customHeight="1" x14ac:dyDescent="0.2">
      <c r="A22" s="36"/>
      <c r="B22" s="33"/>
      <c r="C22" s="28"/>
      <c r="D22" s="20"/>
      <c r="E22" s="17"/>
      <c r="F22" s="21"/>
      <c r="G22" s="21"/>
      <c r="H22" s="21"/>
      <c r="I22" s="21"/>
      <c r="J22" s="21"/>
      <c r="K22" s="29"/>
      <c r="L22" s="21"/>
      <c r="M22" s="21"/>
      <c r="N22" s="22"/>
      <c r="O22" s="22"/>
      <c r="P22" s="23"/>
    </row>
    <row r="23" spans="1:16" s="19" customFormat="1" ht="15" customHeight="1" x14ac:dyDescent="0.2">
      <c r="A23" s="36"/>
      <c r="B23" s="28" t="s">
        <v>90</v>
      </c>
      <c r="C23" s="30"/>
      <c r="D23" s="20"/>
      <c r="E23" s="17"/>
      <c r="F23" s="21"/>
      <c r="G23" s="21"/>
      <c r="H23" s="21"/>
      <c r="I23" s="21"/>
      <c r="J23" s="21"/>
      <c r="K23" s="29"/>
      <c r="L23" s="21"/>
      <c r="M23" s="21"/>
      <c r="N23" s="22"/>
      <c r="O23" s="22"/>
      <c r="P23" s="23"/>
    </row>
    <row r="24" spans="1:16" s="19" customFormat="1" ht="15" customHeight="1" x14ac:dyDescent="0.2">
      <c r="A24" s="36"/>
      <c r="B24" s="28" t="s">
        <v>27</v>
      </c>
      <c r="C24" s="30"/>
      <c r="D24" s="20"/>
      <c r="E24" s="17"/>
      <c r="F24" s="21"/>
      <c r="G24" s="21"/>
      <c r="H24" s="88" t="s">
        <v>87</v>
      </c>
      <c r="I24" s="89"/>
      <c r="J24" s="23" t="s">
        <v>81</v>
      </c>
      <c r="K24" s="29"/>
      <c r="L24" s="21"/>
      <c r="M24" s="21"/>
      <c r="N24" s="22"/>
      <c r="O24" s="22"/>
      <c r="P24" s="23"/>
    </row>
    <row r="25" spans="1:16" s="19" customFormat="1" ht="15" customHeight="1" outlineLevel="1" x14ac:dyDescent="0.2">
      <c r="A25" s="36"/>
      <c r="B25" s="28" t="s">
        <v>82</v>
      </c>
      <c r="C25" s="30"/>
      <c r="D25" s="20"/>
      <c r="E25" s="17"/>
      <c r="F25" s="21"/>
      <c r="G25" s="21"/>
      <c r="H25" s="88" t="s">
        <v>83</v>
      </c>
      <c r="I25" s="89"/>
      <c r="J25" s="23" t="s">
        <v>81</v>
      </c>
      <c r="K25" s="29"/>
      <c r="L25" s="21"/>
      <c r="M25" s="21"/>
      <c r="N25" s="22"/>
      <c r="O25" s="22"/>
      <c r="P25" s="23"/>
    </row>
    <row r="26" spans="1:16" s="19" customFormat="1" ht="15" customHeight="1" outlineLevel="2" x14ac:dyDescent="0.2">
      <c r="A26" s="36"/>
      <c r="B26" s="28" t="s">
        <v>84</v>
      </c>
      <c r="C26" s="30"/>
      <c r="D26" s="20"/>
      <c r="E26" s="17"/>
      <c r="F26" s="21"/>
      <c r="G26" s="21"/>
      <c r="H26" s="88" t="s">
        <v>85</v>
      </c>
      <c r="I26" s="89"/>
      <c r="J26" s="23" t="s">
        <v>86</v>
      </c>
      <c r="K26" s="29"/>
      <c r="L26" s="21"/>
      <c r="M26" s="21"/>
      <c r="N26" s="22"/>
      <c r="O26" s="22"/>
      <c r="P26" s="23"/>
    </row>
    <row r="27" spans="1:16" s="19" customFormat="1" x14ac:dyDescent="0.2">
      <c r="A27" s="36"/>
      <c r="B27" s="33"/>
      <c r="C27" s="1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ht="20.25" customHeight="1" x14ac:dyDescent="0.2">
      <c r="A28" s="62" t="s">
        <v>35</v>
      </c>
      <c r="B28" s="63"/>
      <c r="C28" s="64" t="s">
        <v>34</v>
      </c>
      <c r="D28" s="58" t="s">
        <v>2</v>
      </c>
      <c r="E28" s="57" t="s">
        <v>3</v>
      </c>
      <c r="F28" s="57" t="s">
        <v>4</v>
      </c>
      <c r="G28" s="49" t="s">
        <v>28</v>
      </c>
      <c r="H28" s="50"/>
      <c r="I28" s="50"/>
      <c r="J28" s="50"/>
      <c r="K28" s="49" t="s">
        <v>29</v>
      </c>
      <c r="L28" s="50"/>
      <c r="M28" s="50"/>
      <c r="N28" s="50"/>
      <c r="O28" s="58" t="s">
        <v>30</v>
      </c>
      <c r="P28" s="51" t="s">
        <v>31</v>
      </c>
    </row>
    <row r="29" spans="1:16" ht="20.25" customHeight="1" x14ac:dyDescent="0.2">
      <c r="A29" s="53" t="s">
        <v>36</v>
      </c>
      <c r="B29" s="55" t="s">
        <v>37</v>
      </c>
      <c r="C29" s="65"/>
      <c r="D29" s="59"/>
      <c r="E29" s="57"/>
      <c r="F29" s="57"/>
      <c r="G29" s="57" t="s">
        <v>5</v>
      </c>
      <c r="H29" s="49" t="s">
        <v>6</v>
      </c>
      <c r="I29" s="50"/>
      <c r="J29" s="50"/>
      <c r="K29" s="57" t="s">
        <v>5</v>
      </c>
      <c r="L29" s="49" t="s">
        <v>6</v>
      </c>
      <c r="M29" s="50"/>
      <c r="N29" s="50"/>
      <c r="O29" s="59"/>
      <c r="P29" s="52"/>
    </row>
    <row r="30" spans="1:16" ht="16.5" customHeight="1" x14ac:dyDescent="0.2">
      <c r="A30" s="54"/>
      <c r="B30" s="56"/>
      <c r="C30" s="65"/>
      <c r="D30" s="59"/>
      <c r="E30" s="57"/>
      <c r="F30" s="57"/>
      <c r="G30" s="57"/>
      <c r="H30" s="57" t="s">
        <v>7</v>
      </c>
      <c r="I30" s="57" t="s">
        <v>9</v>
      </c>
      <c r="J30" s="58" t="s">
        <v>8</v>
      </c>
      <c r="K30" s="57"/>
      <c r="L30" s="57" t="s">
        <v>7</v>
      </c>
      <c r="M30" s="57" t="s">
        <v>9</v>
      </c>
      <c r="N30" s="60" t="s">
        <v>8</v>
      </c>
      <c r="O30" s="59"/>
      <c r="P30" s="52"/>
    </row>
    <row r="31" spans="1:16" ht="12.75" customHeight="1" x14ac:dyDescent="0.2">
      <c r="A31" s="54"/>
      <c r="B31" s="56"/>
      <c r="C31" s="65"/>
      <c r="D31" s="59"/>
      <c r="E31" s="58"/>
      <c r="F31" s="58"/>
      <c r="G31" s="58"/>
      <c r="H31" s="58"/>
      <c r="I31" s="58"/>
      <c r="J31" s="59"/>
      <c r="K31" s="58"/>
      <c r="L31" s="58"/>
      <c r="M31" s="58"/>
      <c r="N31" s="61"/>
      <c r="O31" s="59"/>
      <c r="P31" s="52"/>
    </row>
    <row r="32" spans="1:16" x14ac:dyDescent="0.2">
      <c r="A32" s="45">
        <v>1</v>
      </c>
      <c r="B32" s="46">
        <v>2</v>
      </c>
      <c r="C32" s="46">
        <v>3</v>
      </c>
      <c r="D32" s="47">
        <v>4</v>
      </c>
      <c r="E32" s="47">
        <v>5</v>
      </c>
      <c r="F32" s="47">
        <v>6</v>
      </c>
      <c r="G32" s="47">
        <v>7</v>
      </c>
      <c r="H32" s="47">
        <v>8</v>
      </c>
      <c r="I32" s="47">
        <v>9</v>
      </c>
      <c r="J32" s="47">
        <v>10</v>
      </c>
      <c r="K32" s="47">
        <v>11</v>
      </c>
      <c r="L32" s="47">
        <v>12</v>
      </c>
      <c r="M32" s="47">
        <v>13</v>
      </c>
      <c r="N32" s="47">
        <v>14</v>
      </c>
      <c r="O32" s="47">
        <v>15</v>
      </c>
      <c r="P32" s="47">
        <v>16</v>
      </c>
    </row>
    <row r="33" spans="1:16" ht="19.149999999999999" customHeight="1" x14ac:dyDescent="0.2">
      <c r="A33" s="84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1:16" ht="94.5" x14ac:dyDescent="0.2">
      <c r="A34" s="38">
        <v>1</v>
      </c>
      <c r="B34" s="39" t="s">
        <v>39</v>
      </c>
      <c r="C34" s="40" t="s">
        <v>42</v>
      </c>
      <c r="D34" s="41" t="s">
        <v>41</v>
      </c>
      <c r="E34" s="42" t="s">
        <v>40</v>
      </c>
      <c r="F34" s="43">
        <v>0.02</v>
      </c>
      <c r="G34" s="43">
        <v>3261.66</v>
      </c>
      <c r="H34" s="43">
        <v>2749.79</v>
      </c>
      <c r="I34" s="44"/>
      <c r="J34" s="44"/>
      <c r="K34" s="43">
        <v>65</v>
      </c>
      <c r="L34" s="43">
        <v>55</v>
      </c>
      <c r="M34" s="44"/>
      <c r="N34" s="44"/>
      <c r="O34" s="44" t="s">
        <v>43</v>
      </c>
      <c r="P34" s="44" t="s">
        <v>44</v>
      </c>
    </row>
    <row r="35" spans="1:16" ht="96.75" x14ac:dyDescent="0.2">
      <c r="A35" s="38">
        <v>2</v>
      </c>
      <c r="B35" s="39" t="s">
        <v>45</v>
      </c>
      <c r="C35" s="40" t="s">
        <v>48</v>
      </c>
      <c r="D35" s="41" t="s">
        <v>47</v>
      </c>
      <c r="E35" s="42" t="s">
        <v>46</v>
      </c>
      <c r="F35" s="43">
        <v>0.5</v>
      </c>
      <c r="G35" s="43">
        <v>1674.32</v>
      </c>
      <c r="H35" s="43">
        <v>419.99</v>
      </c>
      <c r="I35" s="43">
        <v>14.07</v>
      </c>
      <c r="J35" s="43">
        <v>0.25</v>
      </c>
      <c r="K35" s="43">
        <v>837</v>
      </c>
      <c r="L35" s="43">
        <v>210</v>
      </c>
      <c r="M35" s="43">
        <v>7</v>
      </c>
      <c r="N35" s="44"/>
      <c r="O35" s="44" t="s">
        <v>49</v>
      </c>
      <c r="P35" s="44" t="s">
        <v>50</v>
      </c>
    </row>
    <row r="36" spans="1:16" ht="96.75" x14ac:dyDescent="0.2">
      <c r="A36" s="38">
        <v>3</v>
      </c>
      <c r="B36" s="39" t="s">
        <v>51</v>
      </c>
      <c r="C36" s="40" t="s">
        <v>53</v>
      </c>
      <c r="D36" s="41" t="s">
        <v>52</v>
      </c>
      <c r="E36" s="42" t="s">
        <v>46</v>
      </c>
      <c r="F36" s="43">
        <v>0.04</v>
      </c>
      <c r="G36" s="43">
        <v>1212.96</v>
      </c>
      <c r="H36" s="43">
        <v>723.76</v>
      </c>
      <c r="I36" s="43">
        <v>0.9</v>
      </c>
      <c r="J36" s="44"/>
      <c r="K36" s="43">
        <v>49</v>
      </c>
      <c r="L36" s="43">
        <v>29</v>
      </c>
      <c r="M36" s="44"/>
      <c r="N36" s="44"/>
      <c r="O36" s="44" t="s">
        <v>54</v>
      </c>
      <c r="P36" s="44" t="s">
        <v>44</v>
      </c>
    </row>
    <row r="37" spans="1:16" ht="114.75" x14ac:dyDescent="0.2">
      <c r="A37" s="38">
        <v>4</v>
      </c>
      <c r="B37" s="39" t="s">
        <v>55</v>
      </c>
      <c r="C37" s="40" t="s">
        <v>58</v>
      </c>
      <c r="D37" s="41" t="s">
        <v>57</v>
      </c>
      <c r="E37" s="42" t="s">
        <v>56</v>
      </c>
      <c r="F37" s="43">
        <v>0.08</v>
      </c>
      <c r="G37" s="43">
        <v>11412.27</v>
      </c>
      <c r="H37" s="43">
        <v>670.38</v>
      </c>
      <c r="I37" s="43">
        <v>24.09</v>
      </c>
      <c r="J37" s="43">
        <v>2.5099999999999998</v>
      </c>
      <c r="K37" s="43">
        <v>913</v>
      </c>
      <c r="L37" s="43">
        <v>54</v>
      </c>
      <c r="M37" s="43">
        <v>2</v>
      </c>
      <c r="N37" s="44"/>
      <c r="O37" s="44" t="s">
        <v>59</v>
      </c>
      <c r="P37" s="44" t="s">
        <v>60</v>
      </c>
    </row>
    <row r="38" spans="1:16" x14ac:dyDescent="0.2">
      <c r="A38" s="70" t="s">
        <v>61</v>
      </c>
      <c r="B38" s="71"/>
      <c r="C38" s="71"/>
      <c r="D38" s="71"/>
      <c r="E38" s="71"/>
      <c r="F38" s="71"/>
      <c r="G38" s="71"/>
      <c r="H38" s="71"/>
      <c r="I38" s="71"/>
      <c r="J38" s="71"/>
      <c r="K38" s="44">
        <v>1864</v>
      </c>
      <c r="L38" s="44">
        <v>348</v>
      </c>
      <c r="M38" s="44">
        <v>9</v>
      </c>
      <c r="N38" s="44"/>
      <c r="O38" s="44">
        <v>35.340000000000003</v>
      </c>
      <c r="P38" s="44">
        <v>0.03</v>
      </c>
    </row>
    <row r="39" spans="1:16" x14ac:dyDescent="0.2">
      <c r="A39" s="70" t="s">
        <v>62</v>
      </c>
      <c r="B39" s="71"/>
      <c r="C39" s="71"/>
      <c r="D39" s="71"/>
      <c r="E39" s="71"/>
      <c r="F39" s="71"/>
      <c r="G39" s="71"/>
      <c r="H39" s="71"/>
      <c r="I39" s="71"/>
      <c r="J39" s="71"/>
      <c r="K39" s="44">
        <v>255</v>
      </c>
      <c r="L39" s="44"/>
      <c r="M39" s="44"/>
      <c r="N39" s="44"/>
      <c r="O39" s="44"/>
      <c r="P39" s="44"/>
    </row>
    <row r="40" spans="1:16" x14ac:dyDescent="0.2">
      <c r="A40" s="70" t="s">
        <v>63</v>
      </c>
      <c r="B40" s="71"/>
      <c r="C40" s="71"/>
      <c r="D40" s="71"/>
      <c r="E40" s="71"/>
      <c r="F40" s="71"/>
      <c r="G40" s="71"/>
      <c r="H40" s="71"/>
      <c r="I40" s="71"/>
      <c r="J40" s="71"/>
      <c r="K40" s="44">
        <v>124</v>
      </c>
      <c r="L40" s="44"/>
      <c r="M40" s="44"/>
      <c r="N40" s="44"/>
      <c r="O40" s="44"/>
      <c r="P40" s="44"/>
    </row>
    <row r="41" spans="1:16" x14ac:dyDescent="0.2">
      <c r="A41" s="85" t="s">
        <v>64</v>
      </c>
      <c r="B41" s="71"/>
      <c r="C41" s="71"/>
      <c r="D41" s="71"/>
      <c r="E41" s="71"/>
      <c r="F41" s="71"/>
      <c r="G41" s="71"/>
      <c r="H41" s="71"/>
      <c r="I41" s="71"/>
      <c r="J41" s="71"/>
      <c r="K41" s="44"/>
      <c r="L41" s="44"/>
      <c r="M41" s="44"/>
      <c r="N41" s="44"/>
      <c r="O41" s="44"/>
      <c r="P41" s="44"/>
    </row>
    <row r="42" spans="1:16" ht="21.95" customHeight="1" x14ac:dyDescent="0.2">
      <c r="A42" s="70" t="s">
        <v>65</v>
      </c>
      <c r="B42" s="71"/>
      <c r="C42" s="71"/>
      <c r="D42" s="71"/>
      <c r="E42" s="71"/>
      <c r="F42" s="71"/>
      <c r="G42" s="71"/>
      <c r="H42" s="71"/>
      <c r="I42" s="71"/>
      <c r="J42" s="71"/>
      <c r="K42" s="44">
        <v>118</v>
      </c>
      <c r="L42" s="44"/>
      <c r="M42" s="44"/>
      <c r="N42" s="44"/>
      <c r="O42" s="44">
        <v>5.83</v>
      </c>
      <c r="P42" s="44"/>
    </row>
    <row r="43" spans="1:16" x14ac:dyDescent="0.2">
      <c r="A43" s="70" t="s">
        <v>66</v>
      </c>
      <c r="B43" s="71"/>
      <c r="C43" s="71"/>
      <c r="D43" s="71"/>
      <c r="E43" s="71"/>
      <c r="F43" s="71"/>
      <c r="G43" s="71"/>
      <c r="H43" s="71"/>
      <c r="I43" s="71"/>
      <c r="J43" s="71"/>
      <c r="K43" s="44">
        <v>1067</v>
      </c>
      <c r="L43" s="44"/>
      <c r="M43" s="44"/>
      <c r="N43" s="44"/>
      <c r="O43" s="44">
        <v>21.45</v>
      </c>
      <c r="P43" s="44">
        <v>0.01</v>
      </c>
    </row>
    <row r="44" spans="1:16" x14ac:dyDescent="0.2">
      <c r="A44" s="70" t="s">
        <v>67</v>
      </c>
      <c r="B44" s="71"/>
      <c r="C44" s="71"/>
      <c r="D44" s="71"/>
      <c r="E44" s="71"/>
      <c r="F44" s="71"/>
      <c r="G44" s="71"/>
      <c r="H44" s="71"/>
      <c r="I44" s="71"/>
      <c r="J44" s="71"/>
      <c r="K44" s="44">
        <v>78</v>
      </c>
      <c r="L44" s="44"/>
      <c r="M44" s="44"/>
      <c r="N44" s="44"/>
      <c r="O44" s="44">
        <v>3.11</v>
      </c>
      <c r="P44" s="44"/>
    </row>
    <row r="45" spans="1:16" ht="21.95" customHeight="1" x14ac:dyDescent="0.2">
      <c r="A45" s="70" t="s">
        <v>68</v>
      </c>
      <c r="B45" s="71"/>
      <c r="C45" s="71"/>
      <c r="D45" s="71"/>
      <c r="E45" s="71"/>
      <c r="F45" s="71"/>
      <c r="G45" s="71"/>
      <c r="H45" s="71"/>
      <c r="I45" s="71"/>
      <c r="J45" s="71"/>
      <c r="K45" s="44">
        <v>980</v>
      </c>
      <c r="L45" s="44"/>
      <c r="M45" s="44"/>
      <c r="N45" s="44"/>
      <c r="O45" s="44">
        <v>4.95</v>
      </c>
      <c r="P45" s="44">
        <v>0.02</v>
      </c>
    </row>
    <row r="46" spans="1:16" x14ac:dyDescent="0.2">
      <c r="A46" s="70" t="s">
        <v>69</v>
      </c>
      <c r="B46" s="71"/>
      <c r="C46" s="71"/>
      <c r="D46" s="71"/>
      <c r="E46" s="71"/>
      <c r="F46" s="71"/>
      <c r="G46" s="71"/>
      <c r="H46" s="71"/>
      <c r="I46" s="71"/>
      <c r="J46" s="71"/>
      <c r="K46" s="44">
        <v>2243</v>
      </c>
      <c r="L46" s="44"/>
      <c r="M46" s="44"/>
      <c r="N46" s="44"/>
      <c r="O46" s="44">
        <v>35.340000000000003</v>
      </c>
      <c r="P46" s="44">
        <v>0.03</v>
      </c>
    </row>
    <row r="47" spans="1:16" x14ac:dyDescent="0.2">
      <c r="A47" s="70" t="s">
        <v>70</v>
      </c>
      <c r="B47" s="71"/>
      <c r="C47" s="71"/>
      <c r="D47" s="71"/>
      <c r="E47" s="71"/>
      <c r="F47" s="71"/>
      <c r="G47" s="71"/>
      <c r="H47" s="71"/>
      <c r="I47" s="71"/>
      <c r="J47" s="71"/>
      <c r="K47" s="44">
        <v>7357</v>
      </c>
      <c r="L47" s="44"/>
      <c r="M47" s="44"/>
      <c r="N47" s="44"/>
      <c r="O47" s="44">
        <v>35.340000000000003</v>
      </c>
      <c r="P47" s="44">
        <v>0.03</v>
      </c>
    </row>
    <row r="48" spans="1:16" x14ac:dyDescent="0.2">
      <c r="A48" s="70" t="s">
        <v>71</v>
      </c>
      <c r="B48" s="71"/>
      <c r="C48" s="71"/>
      <c r="D48" s="71"/>
      <c r="E48" s="71"/>
      <c r="F48" s="71"/>
      <c r="G48" s="71"/>
      <c r="H48" s="71"/>
      <c r="I48" s="71"/>
      <c r="J48" s="71"/>
      <c r="K48" s="44"/>
      <c r="L48" s="44"/>
      <c r="M48" s="44"/>
      <c r="N48" s="44"/>
      <c r="O48" s="44"/>
      <c r="P48" s="44"/>
    </row>
    <row r="49" spans="1:16" x14ac:dyDescent="0.2">
      <c r="A49" s="70" t="s">
        <v>72</v>
      </c>
      <c r="B49" s="71"/>
      <c r="C49" s="71"/>
      <c r="D49" s="71"/>
      <c r="E49" s="71"/>
      <c r="F49" s="71"/>
      <c r="G49" s="71"/>
      <c r="H49" s="71"/>
      <c r="I49" s="71"/>
      <c r="J49" s="71"/>
      <c r="K49" s="44">
        <v>1507</v>
      </c>
      <c r="L49" s="44"/>
      <c r="M49" s="44"/>
      <c r="N49" s="44"/>
      <c r="O49" s="44"/>
      <c r="P49" s="44"/>
    </row>
    <row r="50" spans="1:16" x14ac:dyDescent="0.2">
      <c r="A50" s="70" t="s">
        <v>73</v>
      </c>
      <c r="B50" s="71"/>
      <c r="C50" s="71"/>
      <c r="D50" s="71"/>
      <c r="E50" s="71"/>
      <c r="F50" s="71"/>
      <c r="G50" s="71"/>
      <c r="H50" s="71"/>
      <c r="I50" s="71"/>
      <c r="J50" s="71"/>
      <c r="K50" s="44">
        <v>9</v>
      </c>
      <c r="L50" s="44"/>
      <c r="M50" s="44"/>
      <c r="N50" s="44"/>
      <c r="O50" s="44"/>
      <c r="P50" s="44"/>
    </row>
    <row r="51" spans="1:16" x14ac:dyDescent="0.2">
      <c r="A51" s="70" t="s">
        <v>74</v>
      </c>
      <c r="B51" s="71"/>
      <c r="C51" s="71"/>
      <c r="D51" s="71"/>
      <c r="E51" s="71"/>
      <c r="F51" s="71"/>
      <c r="G51" s="71"/>
      <c r="H51" s="71"/>
      <c r="I51" s="71"/>
      <c r="J51" s="71"/>
      <c r="K51" s="44">
        <v>348</v>
      </c>
      <c r="L51" s="44"/>
      <c r="M51" s="44"/>
      <c r="N51" s="44"/>
      <c r="O51" s="44"/>
      <c r="P51" s="44"/>
    </row>
    <row r="52" spans="1:16" x14ac:dyDescent="0.2">
      <c r="A52" s="70" t="s">
        <v>75</v>
      </c>
      <c r="B52" s="71"/>
      <c r="C52" s="71"/>
      <c r="D52" s="71"/>
      <c r="E52" s="71"/>
      <c r="F52" s="71"/>
      <c r="G52" s="71"/>
      <c r="H52" s="71"/>
      <c r="I52" s="71"/>
      <c r="J52" s="71"/>
      <c r="K52" s="44">
        <v>255</v>
      </c>
      <c r="L52" s="44"/>
      <c r="M52" s="44"/>
      <c r="N52" s="44"/>
      <c r="O52" s="44"/>
      <c r="P52" s="44"/>
    </row>
    <row r="53" spans="1:16" x14ac:dyDescent="0.2">
      <c r="A53" s="70" t="s">
        <v>76</v>
      </c>
      <c r="B53" s="71"/>
      <c r="C53" s="71"/>
      <c r="D53" s="71"/>
      <c r="E53" s="71"/>
      <c r="F53" s="71"/>
      <c r="G53" s="71"/>
      <c r="H53" s="71"/>
      <c r="I53" s="71"/>
      <c r="J53" s="71"/>
      <c r="K53" s="44">
        <v>124</v>
      </c>
      <c r="L53" s="44"/>
      <c r="M53" s="44"/>
      <c r="N53" s="44"/>
      <c r="O53" s="44"/>
      <c r="P53" s="44"/>
    </row>
    <row r="54" spans="1:16" x14ac:dyDescent="0.2">
      <c r="A54" s="70" t="s">
        <v>77</v>
      </c>
      <c r="B54" s="71"/>
      <c r="C54" s="71"/>
      <c r="D54" s="71"/>
      <c r="E54" s="71"/>
      <c r="F54" s="71"/>
      <c r="G54" s="71"/>
      <c r="H54" s="71"/>
      <c r="I54" s="71"/>
      <c r="J54" s="71"/>
      <c r="K54" s="44">
        <v>7000</v>
      </c>
      <c r="L54" s="44"/>
      <c r="M54" s="44"/>
      <c r="N54" s="44"/>
      <c r="O54" s="44"/>
      <c r="P54" s="44"/>
    </row>
    <row r="55" spans="1:16" x14ac:dyDescent="0.2">
      <c r="A55" s="85" t="s">
        <v>78</v>
      </c>
      <c r="B55" s="71"/>
      <c r="C55" s="71"/>
      <c r="D55" s="71"/>
      <c r="E55" s="71"/>
      <c r="F55" s="71"/>
      <c r="G55" s="71"/>
      <c r="H55" s="71"/>
      <c r="I55" s="71"/>
      <c r="J55" s="71"/>
      <c r="K55" s="48">
        <v>14357</v>
      </c>
      <c r="L55" s="44"/>
      <c r="M55" s="44"/>
      <c r="N55" s="44"/>
      <c r="O55" s="44"/>
      <c r="P55" s="44"/>
    </row>
    <row r="56" spans="1:16" x14ac:dyDescent="0.2">
      <c r="A56" s="70" t="s">
        <v>79</v>
      </c>
      <c r="B56" s="71"/>
      <c r="C56" s="71"/>
      <c r="D56" s="71"/>
      <c r="E56" s="71"/>
      <c r="F56" s="71"/>
      <c r="G56" s="71"/>
      <c r="H56" s="71"/>
      <c r="I56" s="71"/>
      <c r="J56" s="71"/>
      <c r="K56" s="44">
        <f>K57-K55</f>
        <v>929</v>
      </c>
      <c r="L56" s="44"/>
      <c r="M56" s="44"/>
      <c r="N56" s="44"/>
      <c r="O56" s="44"/>
      <c r="P56" s="44"/>
    </row>
    <row r="57" spans="1:16" x14ac:dyDescent="0.2">
      <c r="A57" s="85" t="s">
        <v>80</v>
      </c>
      <c r="B57" s="71"/>
      <c r="C57" s="71"/>
      <c r="D57" s="71"/>
      <c r="E57" s="71"/>
      <c r="F57" s="71"/>
      <c r="G57" s="71"/>
      <c r="H57" s="71"/>
      <c r="I57" s="71"/>
      <c r="J57" s="71"/>
      <c r="K57" s="48">
        <v>15286</v>
      </c>
      <c r="L57" s="44"/>
      <c r="M57" s="44"/>
      <c r="N57" s="44"/>
      <c r="O57" s="48">
        <v>35.340000000000003</v>
      </c>
      <c r="P57" s="48">
        <v>0.03</v>
      </c>
    </row>
  </sheetData>
  <mergeCells count="68">
    <mergeCell ref="A55:J55"/>
    <mergeCell ref="A56:J56"/>
    <mergeCell ref="A57:J57"/>
    <mergeCell ref="B6:K6"/>
    <mergeCell ref="B7:K7"/>
    <mergeCell ref="B8:K8"/>
    <mergeCell ref="H24:I24"/>
    <mergeCell ref="H25:I25"/>
    <mergeCell ref="H26:I26"/>
    <mergeCell ref="A49:J49"/>
    <mergeCell ref="A50:J50"/>
    <mergeCell ref="A51:J51"/>
    <mergeCell ref="A52:J52"/>
    <mergeCell ref="A53:J53"/>
    <mergeCell ref="A54:J54"/>
    <mergeCell ref="A43:J43"/>
    <mergeCell ref="A44:J44"/>
    <mergeCell ref="A45:J45"/>
    <mergeCell ref="A46:J46"/>
    <mergeCell ref="A47:J47"/>
    <mergeCell ref="A48:J48"/>
    <mergeCell ref="A33:P33"/>
    <mergeCell ref="A38:J38"/>
    <mergeCell ref="A39:J39"/>
    <mergeCell ref="A40:J40"/>
    <mergeCell ref="A41:J41"/>
    <mergeCell ref="A42:J42"/>
    <mergeCell ref="M4:P4"/>
    <mergeCell ref="M5:P5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I16:J17"/>
    <mergeCell ref="K16:L17"/>
    <mergeCell ref="M16:P16"/>
    <mergeCell ref="M17:N17"/>
    <mergeCell ref="O17:P17"/>
    <mergeCell ref="I18:J18"/>
    <mergeCell ref="K18:L18"/>
    <mergeCell ref="M18:N18"/>
    <mergeCell ref="O18:P18"/>
    <mergeCell ref="A28:B28"/>
    <mergeCell ref="C28:C31"/>
    <mergeCell ref="D28:D31"/>
    <mergeCell ref="E28:E31"/>
    <mergeCell ref="F28:F31"/>
    <mergeCell ref="G28:J28"/>
    <mergeCell ref="P28:P31"/>
    <mergeCell ref="A29:A31"/>
    <mergeCell ref="B29:B31"/>
    <mergeCell ref="G29:G31"/>
    <mergeCell ref="H29:J29"/>
    <mergeCell ref="K29:K31"/>
    <mergeCell ref="L29:N29"/>
    <mergeCell ref="H30:H31"/>
    <mergeCell ref="I30:I31"/>
    <mergeCell ref="J30:J31"/>
    <mergeCell ref="L30:L31"/>
    <mergeCell ref="M30:M31"/>
    <mergeCell ref="N30:N31"/>
    <mergeCell ref="K28:N28"/>
    <mergeCell ref="O28:O31"/>
  </mergeCells>
  <pageMargins left="0.19685039370078741" right="0.19685039370078741" top="0.39370078740157483" bottom="0.39370078740157483" header="0.19685039370078741" footer="0.19685039370078741"/>
  <pageSetup paperSize="9" scale="97" fitToHeight="10000" orientation="landscape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9</vt:i4>
      </vt:variant>
    </vt:vector>
  </HeadingPairs>
  <TitlesOfParts>
    <vt:vector size="10" baseType="lpstr">
      <vt:lpstr>Акт 16 граф</vt:lpstr>
      <vt:lpstr>'Акт 16 граф'!FOTImp</vt:lpstr>
      <vt:lpstr>'Акт 16 граф'!Ind</vt:lpstr>
      <vt:lpstr>'Акт 16 граф'!Investor</vt:lpstr>
      <vt:lpstr>'Акт 16 граф'!Obosn</vt:lpstr>
      <vt:lpstr>'Акт 16 граф'!ReturnImp</vt:lpstr>
      <vt:lpstr>'Акт 16 граф'!SmPrImp</vt:lpstr>
      <vt:lpstr>'Акт 16 граф'!Zakaz</vt:lpstr>
      <vt:lpstr>'Акт 16 граф'!ZatrTrImp</vt:lpstr>
      <vt:lpstr>'Акт 16 граф'!Заголовки_для_печати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Domovoi</cp:lastModifiedBy>
  <cp:lastPrinted>2012-01-13T11:36:41Z</cp:lastPrinted>
  <dcterms:created xsi:type="dcterms:W3CDTF">2002-07-24T02:50:49Z</dcterms:created>
  <dcterms:modified xsi:type="dcterms:W3CDTF">2017-03-07T10:11:33Z</dcterms:modified>
</cp:coreProperties>
</file>