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1"/>
  </bookViews>
  <sheets>
    <sheet name="рацион ясли" sheetId="1" r:id="rId1"/>
    <sheet name="рацион сад" sheetId="2" r:id="rId2"/>
  </sheets>
  <definedNames/>
  <calcPr fullCalcOnLoad="1"/>
</workbook>
</file>

<file path=xl/sharedStrings.xml><?xml version="1.0" encoding="utf-8"?>
<sst xmlns="http://schemas.openxmlformats.org/spreadsheetml/2006/main" count="142" uniqueCount="44">
  <si>
    <t>Сок</t>
  </si>
  <si>
    <t xml:space="preserve"> </t>
  </si>
  <si>
    <t>№ </t>
  </si>
  <si>
    <t>п/п</t>
  </si>
  <si>
    <t>Наименование группы  продуктов</t>
  </si>
  <si>
    <t>Единица измерения</t>
  </si>
  <si>
    <t>Фактически выдано продуктов в нетто по дням (всего), г на  одного человека</t>
  </si>
  <si>
    <t>Отклонение от нормы</t>
  </si>
  <si>
    <t>в % (+/-)</t>
  </si>
  <si>
    <t>Мясные продукты</t>
  </si>
  <si>
    <t>грамм</t>
  </si>
  <si>
    <t>1.1.</t>
  </si>
  <si>
    <t>Рыба                    </t>
  </si>
  <si>
    <t>Яйцо                              </t>
  </si>
  <si>
    <t>Творог                 </t>
  </si>
  <si>
    <t>Сметана</t>
  </si>
  <si>
    <t>Сыр                               </t>
  </si>
  <si>
    <t>Масло сливочное          </t>
  </si>
  <si>
    <t>Масло растительное                </t>
  </si>
  <si>
    <t>Сахар</t>
  </si>
  <si>
    <t>Картофель                          </t>
  </si>
  <si>
    <t>Овощи                             </t>
  </si>
  <si>
    <t>Сухофрукты                        </t>
  </si>
  <si>
    <t>Фрукты свежие     </t>
  </si>
  <si>
    <t>Кондитерские изделия</t>
  </si>
  <si>
    <t>Хлеб ржаной(ржано-пшеничный)               </t>
  </si>
  <si>
    <t>Хлеб  пшеничный               </t>
  </si>
  <si>
    <t>Мука пшеничная</t>
  </si>
  <si>
    <t xml:space="preserve">  Крупы, бобовые                </t>
  </si>
  <si>
    <t>Цыплята</t>
  </si>
  <si>
    <t xml:space="preserve"> Колбасные изделия                 </t>
  </si>
  <si>
    <t xml:space="preserve"> Кисломолочные продукты   </t>
  </si>
  <si>
    <t>Кофейный напиток                </t>
  </si>
  <si>
    <t xml:space="preserve"> Какао                 </t>
  </si>
  <si>
    <t xml:space="preserve"> Чай                 </t>
  </si>
  <si>
    <t xml:space="preserve">Дрожжи </t>
  </si>
  <si>
    <t>Соль</t>
  </si>
  <si>
    <t>Макаронные изделия</t>
  </si>
  <si>
    <t>Рекомендуемое количество продуктов (брутто) в день на одного ребенка по норме 85% от суточной нормы</t>
  </si>
  <si>
    <t>ФОРМА 3. "ВЕДОМОСТЬ КОНТРОЛЯ ЗА РАЦИОНОМ ПИТАНИЯ" сад</t>
  </si>
  <si>
    <t>ФОРМА 3. "ВЕДОМОСТЬ КОНТРОЛЯ ЗА РАЦИОНОМ ПИТАНИЯ" ясли</t>
  </si>
  <si>
    <t>Молоко,кисломолочные продукты   </t>
  </si>
  <si>
    <t>всего за 10 дн</t>
  </si>
  <si>
    <t>В среднем за 1 день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</si>
</sst>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\ &quot;₽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.5"/>
      <color indexed="63"/>
      <name val="Arial"/>
      <family val="2"/>
    </font>
    <font>
      <sz val="8.5"/>
      <color indexed="63"/>
      <name val="Arial"/>
      <family val="2"/>
    </font>
    <font>
      <sz val="8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63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3" fillId="0" borderId="18" xfId="0" applyNumberFormat="1" applyFont="1" applyBorder="1" applyAlignment="1">
      <alignment vertical="top" wrapText="1"/>
    </xf>
    <xf numFmtId="0" fontId="23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NumberFormat="1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24" fillId="0" borderId="12" xfId="0" applyNumberFormat="1" applyFont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B28">
      <selection activeCell="AD37" sqref="AD37"/>
    </sheetView>
  </sheetViews>
  <sheetFormatPr defaultColWidth="9.00390625" defaultRowHeight="12.75"/>
  <cols>
    <col min="1" max="1" width="6.875" style="0" hidden="1" customWidth="1"/>
    <col min="2" max="2" width="26.75390625" style="0" customWidth="1"/>
    <col min="3" max="3" width="7.375" style="0" customWidth="1"/>
    <col min="4" max="4" width="16.25390625" style="0" customWidth="1"/>
    <col min="5" max="5" width="7.75390625" style="16" customWidth="1"/>
    <col min="6" max="6" width="6.375" style="0" customWidth="1"/>
    <col min="7" max="7" width="6.875" style="0" customWidth="1"/>
    <col min="8" max="8" width="6.125" style="0" customWidth="1"/>
    <col min="9" max="9" width="5.875" style="0" customWidth="1"/>
    <col min="10" max="11" width="7.125" style="0" customWidth="1"/>
    <col min="12" max="12" width="6.25390625" style="0" customWidth="1"/>
    <col min="13" max="13" width="6.75390625" style="0" customWidth="1"/>
    <col min="14" max="14" width="7.125" style="0" customWidth="1"/>
    <col min="15" max="15" width="6.375" style="0" hidden="1" customWidth="1"/>
    <col min="16" max="16" width="6.25390625" style="0" hidden="1" customWidth="1"/>
    <col min="17" max="17" width="7.125" style="0" hidden="1" customWidth="1"/>
    <col min="18" max="18" width="8.25390625" style="0" hidden="1" customWidth="1"/>
    <col min="19" max="19" width="7.00390625" style="0" hidden="1" customWidth="1"/>
    <col min="20" max="20" width="6.25390625" style="0" hidden="1" customWidth="1"/>
    <col min="21" max="21" width="6.00390625" style="0" hidden="1" customWidth="1"/>
    <col min="22" max="23" width="6.25390625" style="0" hidden="1" customWidth="1"/>
    <col min="24" max="24" width="7.25390625" style="0" hidden="1" customWidth="1"/>
    <col min="26" max="26" width="10.00390625" style="24" bestFit="1" customWidth="1"/>
  </cols>
  <sheetData>
    <row r="1" spans="5:20" ht="15.75">
      <c r="E1" s="15"/>
      <c r="F1" s="9"/>
      <c r="G1" s="10" t="s">
        <v>40</v>
      </c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</row>
    <row r="2" ht="13.5" thickBot="1">
      <c r="A2" s="2"/>
    </row>
    <row r="3" spans="1:27" ht="36.75" customHeight="1" thickBot="1">
      <c r="A3" s="3" t="s">
        <v>2</v>
      </c>
      <c r="B3" s="37" t="s">
        <v>4</v>
      </c>
      <c r="C3" s="43" t="s">
        <v>5</v>
      </c>
      <c r="D3" s="43" t="s">
        <v>38</v>
      </c>
      <c r="E3" s="17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1"/>
      <c r="Y3" s="12"/>
      <c r="Z3" s="31" t="s">
        <v>43</v>
      </c>
      <c r="AA3" s="7" t="s">
        <v>7</v>
      </c>
    </row>
    <row r="4" spans="1:27" ht="42" customHeight="1" thickBot="1">
      <c r="A4" s="4" t="s">
        <v>3</v>
      </c>
      <c r="B4" s="38"/>
      <c r="C4" s="44"/>
      <c r="D4" s="44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18">
        <v>19</v>
      </c>
      <c r="X4" s="18">
        <v>20</v>
      </c>
      <c r="Y4" s="18" t="s">
        <v>42</v>
      </c>
      <c r="Z4" s="32"/>
      <c r="AA4" s="8" t="s">
        <v>8</v>
      </c>
    </row>
    <row r="5" spans="1:27" ht="35.25" customHeight="1">
      <c r="A5" s="35">
        <v>1</v>
      </c>
      <c r="B5" s="33" t="s">
        <v>9</v>
      </c>
      <c r="C5" s="35" t="s">
        <v>10</v>
      </c>
      <c r="D5" s="37">
        <v>46.75</v>
      </c>
      <c r="E5" s="39">
        <v>93.6</v>
      </c>
      <c r="F5" s="41">
        <v>77.3</v>
      </c>
      <c r="G5" s="41">
        <v>72</v>
      </c>
      <c r="H5" s="20"/>
      <c r="I5" s="20">
        <v>38</v>
      </c>
      <c r="J5" s="20"/>
      <c r="K5" s="20">
        <v>50</v>
      </c>
      <c r="L5" s="20">
        <v>52</v>
      </c>
      <c r="M5" s="20">
        <v>76</v>
      </c>
      <c r="N5" s="20"/>
      <c r="O5" s="20"/>
      <c r="P5" s="20"/>
      <c r="Q5" s="20"/>
      <c r="R5" s="20"/>
      <c r="S5" s="20"/>
      <c r="T5" s="20"/>
      <c r="U5" s="41"/>
      <c r="V5" s="41"/>
      <c r="W5" s="41"/>
      <c r="X5" s="20"/>
      <c r="Y5" s="20">
        <f>SUM(E5:X5)</f>
        <v>458.9</v>
      </c>
      <c r="Z5" s="27">
        <f>Y5/10</f>
        <v>45.89</v>
      </c>
      <c r="AA5" s="29">
        <v>1.84</v>
      </c>
    </row>
    <row r="6" spans="1:27" ht="0.75" customHeight="1" thickBot="1">
      <c r="A6" s="36"/>
      <c r="B6" s="34"/>
      <c r="C6" s="36"/>
      <c r="D6" s="38"/>
      <c r="E6" s="40"/>
      <c r="F6" s="42"/>
      <c r="G6" s="4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42"/>
      <c r="V6" s="42"/>
      <c r="W6" s="42"/>
      <c r="X6" s="21"/>
      <c r="Y6" s="21"/>
      <c r="Z6" s="28"/>
      <c r="AA6" s="30"/>
    </row>
    <row r="7" spans="1:27" ht="30.75" customHeight="1" thickBot="1">
      <c r="A7" s="4">
        <v>2</v>
      </c>
      <c r="B7" s="19" t="s">
        <v>29</v>
      </c>
      <c r="C7" s="5" t="s">
        <v>10</v>
      </c>
      <c r="D7" s="8">
        <v>19.55</v>
      </c>
      <c r="E7" s="22"/>
      <c r="F7" s="23"/>
      <c r="G7" s="23"/>
      <c r="H7" s="23">
        <v>60.4</v>
      </c>
      <c r="I7" s="23"/>
      <c r="J7" s="23">
        <v>31</v>
      </c>
      <c r="K7" s="23"/>
      <c r="L7" s="23"/>
      <c r="M7" s="23"/>
      <c r="N7" s="23">
        <v>103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f aca="true" t="shared" si="0" ref="Y7:Y34">SUM(E7:X7)</f>
        <v>194.4</v>
      </c>
      <c r="Z7" s="25">
        <f>Y7/10</f>
        <v>19.44</v>
      </c>
      <c r="AA7" s="6">
        <v>0.57</v>
      </c>
    </row>
    <row r="8" spans="1:27" ht="42" customHeight="1" hidden="1" thickBot="1">
      <c r="A8" s="4" t="s">
        <v>11</v>
      </c>
      <c r="B8" s="19" t="s">
        <v>30</v>
      </c>
      <c r="C8" s="5" t="s">
        <v>10</v>
      </c>
      <c r="D8" s="8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f t="shared" si="0"/>
        <v>0</v>
      </c>
      <c r="Z8" s="25">
        <f>Y8/14</f>
        <v>0</v>
      </c>
      <c r="AA8" s="6"/>
    </row>
    <row r="9" spans="1:27" ht="30.75" customHeight="1" thickBot="1">
      <c r="A9" s="4">
        <v>2</v>
      </c>
      <c r="B9" s="19" t="s">
        <v>12</v>
      </c>
      <c r="C9" s="5" t="s">
        <v>10</v>
      </c>
      <c r="D9" s="8">
        <v>40.46</v>
      </c>
      <c r="E9" s="22">
        <v>112.9</v>
      </c>
      <c r="F9" s="23"/>
      <c r="G9" s="23">
        <v>24</v>
      </c>
      <c r="H9" s="23">
        <v>60</v>
      </c>
      <c r="I9" s="23">
        <v>72</v>
      </c>
      <c r="J9" s="23"/>
      <c r="K9" s="23"/>
      <c r="L9" s="23"/>
      <c r="M9" s="23"/>
      <c r="N9" s="23">
        <v>72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f t="shared" si="0"/>
        <v>340.9</v>
      </c>
      <c r="Z9" s="25">
        <f>Y9/10</f>
        <v>34.089999999999996</v>
      </c>
      <c r="AA9" s="6">
        <v>15.75</v>
      </c>
    </row>
    <row r="10" spans="1:27" ht="27.75" customHeight="1" thickBot="1">
      <c r="A10" s="4">
        <v>3</v>
      </c>
      <c r="B10" s="19" t="s">
        <v>13</v>
      </c>
      <c r="C10" s="5" t="s">
        <v>10</v>
      </c>
      <c r="D10" s="8">
        <v>16</v>
      </c>
      <c r="E10" s="22"/>
      <c r="F10" s="23">
        <v>40.1</v>
      </c>
      <c r="G10" s="23">
        <v>45</v>
      </c>
      <c r="H10" s="23">
        <v>1</v>
      </c>
      <c r="I10" s="23"/>
      <c r="J10" s="23">
        <v>6.87</v>
      </c>
      <c r="K10" s="23">
        <v>1.7</v>
      </c>
      <c r="L10" s="23">
        <v>47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f t="shared" si="0"/>
        <v>141.67000000000002</v>
      </c>
      <c r="Z10" s="25">
        <f>Y10/10</f>
        <v>14.167000000000002</v>
      </c>
      <c r="AA10" s="6">
        <v>11.44</v>
      </c>
    </row>
    <row r="11" spans="1:27" ht="42.75" customHeight="1" thickBot="1">
      <c r="A11" s="4">
        <v>4</v>
      </c>
      <c r="B11" s="19" t="s">
        <v>41</v>
      </c>
      <c r="C11" s="5" t="s">
        <v>10</v>
      </c>
      <c r="D11" s="8">
        <v>331</v>
      </c>
      <c r="E11" s="22">
        <v>380</v>
      </c>
      <c r="F11" s="23">
        <v>198.5</v>
      </c>
      <c r="G11" s="23">
        <v>354</v>
      </c>
      <c r="H11" s="23">
        <v>134</v>
      </c>
      <c r="I11" s="23">
        <v>379</v>
      </c>
      <c r="J11" s="23">
        <v>309</v>
      </c>
      <c r="K11" s="23">
        <v>502.4</v>
      </c>
      <c r="L11" s="23">
        <v>356</v>
      </c>
      <c r="M11" s="23">
        <v>176</v>
      </c>
      <c r="N11" s="23">
        <v>190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f t="shared" si="0"/>
        <v>2978.9</v>
      </c>
      <c r="Z11" s="25">
        <f>Y11/10</f>
        <v>297.89</v>
      </c>
      <c r="AA11" s="6">
        <v>10.01</v>
      </c>
    </row>
    <row r="12" spans="1:27" ht="42.75" customHeight="1" hidden="1" thickBot="1">
      <c r="A12" s="4">
        <v>4</v>
      </c>
      <c r="B12" s="19" t="s">
        <v>31</v>
      </c>
      <c r="C12" s="5" t="s">
        <v>10</v>
      </c>
      <c r="D12" s="8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f t="shared" si="0"/>
        <v>0</v>
      </c>
      <c r="Z12" s="25">
        <f>Y12/14</f>
        <v>0</v>
      </c>
      <c r="AA12" s="6"/>
    </row>
    <row r="13" spans="1:27" ht="40.5" customHeight="1" thickBot="1">
      <c r="A13" s="4">
        <v>5</v>
      </c>
      <c r="B13" s="19" t="s">
        <v>14</v>
      </c>
      <c r="C13" s="5" t="s">
        <v>10</v>
      </c>
      <c r="D13" s="8">
        <v>25.5</v>
      </c>
      <c r="E13" s="22"/>
      <c r="F13" s="23"/>
      <c r="G13" s="23">
        <v>131</v>
      </c>
      <c r="H13" s="23"/>
      <c r="I13" s="23"/>
      <c r="J13" s="23">
        <v>80</v>
      </c>
      <c r="K13" s="23"/>
      <c r="L13" s="23">
        <v>41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f t="shared" si="0"/>
        <v>252</v>
      </c>
      <c r="Z13" s="25">
        <f>Y13/10</f>
        <v>25.2</v>
      </c>
      <c r="AA13" s="6">
        <v>1.18</v>
      </c>
    </row>
    <row r="14" spans="1:27" ht="30.75" customHeight="1" thickBot="1">
      <c r="A14" s="4">
        <v>6</v>
      </c>
      <c r="B14" s="19" t="s">
        <v>15</v>
      </c>
      <c r="C14" s="5" t="s">
        <v>10</v>
      </c>
      <c r="D14" s="8">
        <v>7.65</v>
      </c>
      <c r="E14" s="22">
        <v>13.9</v>
      </c>
      <c r="F14" s="23">
        <v>7</v>
      </c>
      <c r="G14" s="23"/>
      <c r="H14" s="23">
        <v>7</v>
      </c>
      <c r="I14" s="23">
        <v>5</v>
      </c>
      <c r="J14" s="23">
        <v>3.3</v>
      </c>
      <c r="K14" s="23"/>
      <c r="L14" s="23">
        <v>14.5</v>
      </c>
      <c r="M14" s="23">
        <v>5</v>
      </c>
      <c r="N14" s="23">
        <v>19.5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f t="shared" si="0"/>
        <v>75.19999999999999</v>
      </c>
      <c r="Z14" s="25">
        <f>Y14/10</f>
        <v>7.519999999999999</v>
      </c>
      <c r="AA14" s="6">
        <v>1.7</v>
      </c>
    </row>
    <row r="15" spans="1:27" ht="36.75" customHeight="1" thickBot="1">
      <c r="A15" s="4">
        <v>7</v>
      </c>
      <c r="B15" s="19" t="s">
        <v>16</v>
      </c>
      <c r="C15" s="5" t="s">
        <v>10</v>
      </c>
      <c r="D15" s="8">
        <v>3.65</v>
      </c>
      <c r="E15" s="22"/>
      <c r="F15" s="23"/>
      <c r="G15" s="23"/>
      <c r="H15" s="23">
        <v>9.5</v>
      </c>
      <c r="I15" s="23">
        <v>2.1</v>
      </c>
      <c r="J15" s="23">
        <v>9.5</v>
      </c>
      <c r="K15" s="23"/>
      <c r="L15" s="23">
        <v>5.9</v>
      </c>
      <c r="M15" s="23"/>
      <c r="N15" s="23">
        <v>9.5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f t="shared" si="0"/>
        <v>36.5</v>
      </c>
      <c r="Z15" s="25">
        <f>Y15/10</f>
        <v>3.65</v>
      </c>
      <c r="AA15" s="6">
        <v>0</v>
      </c>
    </row>
    <row r="16" spans="1:27" ht="46.5" customHeight="1" thickBot="1">
      <c r="A16" s="4">
        <v>8</v>
      </c>
      <c r="B16" s="19" t="s">
        <v>17</v>
      </c>
      <c r="C16" s="5" t="s">
        <v>10</v>
      </c>
      <c r="D16" s="8">
        <v>15.3</v>
      </c>
      <c r="E16" s="22">
        <v>15</v>
      </c>
      <c r="F16" s="23">
        <v>15.8</v>
      </c>
      <c r="G16" s="23">
        <v>19</v>
      </c>
      <c r="H16" s="23">
        <v>13.9</v>
      </c>
      <c r="I16" s="23">
        <v>17</v>
      </c>
      <c r="J16" s="23">
        <v>9.37</v>
      </c>
      <c r="K16" s="23">
        <v>14.1</v>
      </c>
      <c r="L16" s="23">
        <v>20</v>
      </c>
      <c r="M16" s="23">
        <v>19</v>
      </c>
      <c r="N16" s="23">
        <v>11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f t="shared" si="0"/>
        <v>154.17</v>
      </c>
      <c r="Z16" s="25">
        <f>Y16/10</f>
        <v>15.416999999999998</v>
      </c>
      <c r="AA16" s="6">
        <v>0.78</v>
      </c>
    </row>
    <row r="17" spans="1:27" ht="43.5" customHeight="1" thickBot="1">
      <c r="A17" s="4">
        <v>9</v>
      </c>
      <c r="B17" s="19" t="s">
        <v>18</v>
      </c>
      <c r="C17" s="5" t="s">
        <v>10</v>
      </c>
      <c r="D17" s="8">
        <v>7.65</v>
      </c>
      <c r="E17" s="22">
        <v>12.2</v>
      </c>
      <c r="F17" s="23">
        <v>12</v>
      </c>
      <c r="G17" s="23">
        <v>5</v>
      </c>
      <c r="H17" s="23">
        <v>8.55</v>
      </c>
      <c r="I17" s="23">
        <v>10</v>
      </c>
      <c r="J17" s="23">
        <v>1</v>
      </c>
      <c r="K17" s="23">
        <v>6</v>
      </c>
      <c r="L17" s="23">
        <v>2.55</v>
      </c>
      <c r="M17" s="23">
        <v>7</v>
      </c>
      <c r="N17" s="23">
        <v>16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si="0"/>
        <v>80.3</v>
      </c>
      <c r="Z17" s="25">
        <f>Y17/10</f>
        <v>8.03</v>
      </c>
      <c r="AA17" s="6">
        <v>4.96</v>
      </c>
    </row>
    <row r="18" spans="1:27" ht="39.75" customHeight="1" thickBot="1">
      <c r="A18" s="4">
        <v>11</v>
      </c>
      <c r="B18" s="19" t="s">
        <v>27</v>
      </c>
      <c r="C18" s="5" t="s">
        <v>10</v>
      </c>
      <c r="D18" s="8">
        <v>21.25</v>
      </c>
      <c r="E18" s="22">
        <v>2.08</v>
      </c>
      <c r="F18" s="23">
        <v>48</v>
      </c>
      <c r="G18" s="23">
        <v>16.5</v>
      </c>
      <c r="H18" s="23">
        <v>42.5</v>
      </c>
      <c r="I18" s="23">
        <v>10.3</v>
      </c>
      <c r="J18" s="23">
        <v>12</v>
      </c>
      <c r="K18" s="23">
        <v>33.8</v>
      </c>
      <c r="L18" s="23">
        <v>36.8</v>
      </c>
      <c r="M18" s="23">
        <v>3.8</v>
      </c>
      <c r="N18" s="23">
        <v>10.6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f t="shared" si="0"/>
        <v>216.38000000000002</v>
      </c>
      <c r="Z18" s="25">
        <f>Y18/10</f>
        <v>21.638</v>
      </c>
      <c r="AA18" s="6">
        <v>1.83</v>
      </c>
    </row>
    <row r="19" spans="1:27" ht="42" customHeight="1" thickBot="1">
      <c r="A19" s="4">
        <v>10</v>
      </c>
      <c r="B19" s="19" t="s">
        <v>37</v>
      </c>
      <c r="C19" s="5" t="s">
        <v>10</v>
      </c>
      <c r="D19" s="8">
        <v>6.8</v>
      </c>
      <c r="E19" s="22"/>
      <c r="F19" s="23"/>
      <c r="G19" s="23">
        <v>42</v>
      </c>
      <c r="H19" s="23"/>
      <c r="I19" s="23"/>
      <c r="J19" s="23"/>
      <c r="K19" s="23">
        <v>12</v>
      </c>
      <c r="L19" s="23"/>
      <c r="M19" s="23">
        <v>12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f t="shared" si="0"/>
        <v>66</v>
      </c>
      <c r="Z19" s="25">
        <f>Y19/10</f>
        <v>6.6</v>
      </c>
      <c r="AA19" s="6">
        <v>2.95</v>
      </c>
    </row>
    <row r="20" spans="1:27" ht="42" customHeight="1" thickBot="1">
      <c r="A20" s="4">
        <v>10</v>
      </c>
      <c r="B20" s="19" t="s">
        <v>28</v>
      </c>
      <c r="C20" s="5" t="s">
        <v>10</v>
      </c>
      <c r="D20" s="8">
        <v>25.15</v>
      </c>
      <c r="E20" s="22">
        <v>15</v>
      </c>
      <c r="F20" s="23">
        <v>15</v>
      </c>
      <c r="G20" s="23">
        <v>3</v>
      </c>
      <c r="H20" s="23">
        <v>15</v>
      </c>
      <c r="I20" s="23">
        <v>18</v>
      </c>
      <c r="J20" s="23">
        <v>20.5</v>
      </c>
      <c r="K20" s="23">
        <v>30</v>
      </c>
      <c r="L20" s="23">
        <v>45</v>
      </c>
      <c r="M20" s="23">
        <v>66.5</v>
      </c>
      <c r="N20" s="23">
        <v>19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f t="shared" si="0"/>
        <v>247</v>
      </c>
      <c r="Z20" s="25">
        <f>Y20/10</f>
        <v>24.7</v>
      </c>
      <c r="AA20" s="6">
        <v>1.79</v>
      </c>
    </row>
    <row r="21" spans="1:27" ht="39.75" customHeight="1" thickBot="1">
      <c r="A21" s="4">
        <v>11</v>
      </c>
      <c r="B21" s="19" t="s">
        <v>19</v>
      </c>
      <c r="C21" s="5" t="s">
        <v>10</v>
      </c>
      <c r="D21" s="8">
        <v>31.45</v>
      </c>
      <c r="E21" s="22">
        <v>34.9</v>
      </c>
      <c r="F21" s="23">
        <v>36.7</v>
      </c>
      <c r="G21" s="23">
        <v>23.8</v>
      </c>
      <c r="H21" s="23">
        <v>36.2</v>
      </c>
      <c r="I21" s="23">
        <v>38.8</v>
      </c>
      <c r="J21" s="23">
        <v>21.2</v>
      </c>
      <c r="K21" s="23">
        <v>28</v>
      </c>
      <c r="L21" s="23">
        <v>35</v>
      </c>
      <c r="M21" s="23">
        <v>39</v>
      </c>
      <c r="N21" s="23">
        <v>25.7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f t="shared" si="0"/>
        <v>319.29999999999995</v>
      </c>
      <c r="Z21" s="25">
        <f>Y21/10</f>
        <v>31.929999999999996</v>
      </c>
      <c r="AA21" s="6">
        <v>1.52</v>
      </c>
    </row>
    <row r="22" spans="1:27" ht="40.5" customHeight="1" thickBot="1">
      <c r="A22" s="4">
        <v>12</v>
      </c>
      <c r="B22" s="19" t="s">
        <v>24</v>
      </c>
      <c r="C22" s="5" t="s">
        <v>10</v>
      </c>
      <c r="D22" s="8">
        <v>5.95</v>
      </c>
      <c r="E22" s="22">
        <v>30</v>
      </c>
      <c r="F22" s="23"/>
      <c r="G22" s="23"/>
      <c r="H22" s="23"/>
      <c r="I22" s="23">
        <v>16</v>
      </c>
      <c r="J22" s="23"/>
      <c r="K22" s="23"/>
      <c r="L22" s="23"/>
      <c r="M22" s="23">
        <v>14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f t="shared" si="0"/>
        <v>60</v>
      </c>
      <c r="Z22" s="25">
        <f>Y22/10</f>
        <v>6</v>
      </c>
      <c r="AA22" s="6">
        <v>0.84</v>
      </c>
    </row>
    <row r="23" spans="1:27" ht="35.25" customHeight="1" thickBot="1">
      <c r="A23" s="4">
        <v>13</v>
      </c>
      <c r="B23" s="19" t="s">
        <v>20</v>
      </c>
      <c r="C23" s="5" t="s">
        <v>10</v>
      </c>
      <c r="D23" s="8">
        <v>152.36</v>
      </c>
      <c r="E23" s="22">
        <v>139</v>
      </c>
      <c r="F23" s="23">
        <v>189</v>
      </c>
      <c r="G23" s="23">
        <v>56</v>
      </c>
      <c r="H23" s="23">
        <v>276</v>
      </c>
      <c r="I23" s="23">
        <v>215</v>
      </c>
      <c r="J23" s="23">
        <v>52</v>
      </c>
      <c r="K23" s="23">
        <v>184</v>
      </c>
      <c r="L23" s="23">
        <v>40</v>
      </c>
      <c r="M23" s="23">
        <v>162</v>
      </c>
      <c r="N23" s="23">
        <v>202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f t="shared" si="0"/>
        <v>1515</v>
      </c>
      <c r="Z23" s="25">
        <f>Y23/10</f>
        <v>151.5</v>
      </c>
      <c r="AA23" s="6">
        <v>0.57</v>
      </c>
    </row>
    <row r="24" spans="1:27" ht="30" customHeight="1" thickBot="1">
      <c r="A24" s="4">
        <v>14</v>
      </c>
      <c r="B24" s="19" t="s">
        <v>21</v>
      </c>
      <c r="C24" s="5" t="s">
        <v>10</v>
      </c>
      <c r="D24" s="8">
        <v>241</v>
      </c>
      <c r="E24" s="22">
        <v>110.35</v>
      </c>
      <c r="F24" s="23">
        <v>317.9</v>
      </c>
      <c r="G24" s="23">
        <v>129.1</v>
      </c>
      <c r="H24" s="23">
        <v>228.18</v>
      </c>
      <c r="I24" s="23">
        <v>389.8</v>
      </c>
      <c r="J24" s="23">
        <v>173.89</v>
      </c>
      <c r="K24" s="23">
        <v>59.2</v>
      </c>
      <c r="L24" s="23">
        <v>161.9</v>
      </c>
      <c r="M24" s="23">
        <v>288.2</v>
      </c>
      <c r="N24" s="23">
        <v>234.9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f t="shared" si="0"/>
        <v>2093.42</v>
      </c>
      <c r="Z24" s="25">
        <f>Y24/10</f>
        <v>209.342</v>
      </c>
      <c r="AA24" s="6">
        <v>13.14</v>
      </c>
    </row>
    <row r="25" spans="1:27" ht="29.25" customHeight="1" thickBot="1">
      <c r="A25" s="4">
        <v>15</v>
      </c>
      <c r="B25" s="19" t="s">
        <v>22</v>
      </c>
      <c r="C25" s="5" t="s">
        <v>10</v>
      </c>
      <c r="D25" s="8">
        <v>7.65</v>
      </c>
      <c r="E25" s="22">
        <v>18</v>
      </c>
      <c r="F25" s="23"/>
      <c r="G25" s="23">
        <v>15</v>
      </c>
      <c r="H25" s="23">
        <v>15</v>
      </c>
      <c r="I25" s="23"/>
      <c r="J25" s="23"/>
      <c r="K25" s="23"/>
      <c r="L25" s="23">
        <v>15</v>
      </c>
      <c r="M25" s="23">
        <v>18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f t="shared" si="0"/>
        <v>81</v>
      </c>
      <c r="Z25" s="25">
        <f>Y25/10</f>
        <v>8.1</v>
      </c>
      <c r="AA25" s="6">
        <v>5.88</v>
      </c>
    </row>
    <row r="26" spans="1:27" ht="42" customHeight="1" thickBot="1">
      <c r="A26" s="4">
        <v>16</v>
      </c>
      <c r="B26" s="19" t="s">
        <v>32</v>
      </c>
      <c r="C26" s="5" t="s">
        <v>10</v>
      </c>
      <c r="D26" s="8">
        <v>0.8</v>
      </c>
      <c r="E26" s="22"/>
      <c r="F26" s="23"/>
      <c r="G26" s="23">
        <v>2</v>
      </c>
      <c r="H26" s="23"/>
      <c r="I26" s="23"/>
      <c r="J26" s="23"/>
      <c r="K26" s="23">
        <v>2</v>
      </c>
      <c r="L26" s="23"/>
      <c r="M26" s="23"/>
      <c r="N26" s="23">
        <v>2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f t="shared" si="0"/>
        <v>6</v>
      </c>
      <c r="Z26" s="25">
        <f>Y26/10</f>
        <v>0.6</v>
      </c>
      <c r="AA26" s="6">
        <v>25</v>
      </c>
    </row>
    <row r="27" spans="1:27" ht="42" customHeight="1" thickBot="1">
      <c r="A27" s="4">
        <v>16</v>
      </c>
      <c r="B27" s="19" t="s">
        <v>33</v>
      </c>
      <c r="C27" s="5" t="s">
        <v>10</v>
      </c>
      <c r="D27" s="8">
        <v>0.42</v>
      </c>
      <c r="E27" s="22">
        <v>2</v>
      </c>
      <c r="F27" s="23"/>
      <c r="G27" s="23"/>
      <c r="H27" s="23"/>
      <c r="I27" s="23">
        <v>2</v>
      </c>
      <c r="J27" s="23"/>
      <c r="K27" s="23"/>
      <c r="L27" s="23"/>
      <c r="M27" s="23">
        <v>2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f t="shared" si="0"/>
        <v>6</v>
      </c>
      <c r="Z27" s="25">
        <f>Y27/10</f>
        <v>0.6</v>
      </c>
      <c r="AA27" s="6">
        <v>42</v>
      </c>
    </row>
    <row r="28" spans="1:27" ht="42" customHeight="1" thickBot="1">
      <c r="A28" s="4">
        <v>16</v>
      </c>
      <c r="B28" s="19" t="s">
        <v>34</v>
      </c>
      <c r="C28" s="5" t="s">
        <v>10</v>
      </c>
      <c r="D28" s="8">
        <v>0.42</v>
      </c>
      <c r="E28" s="22"/>
      <c r="F28" s="23">
        <v>0.8</v>
      </c>
      <c r="G28" s="23"/>
      <c r="H28" s="23">
        <v>0.8</v>
      </c>
      <c r="I28" s="23"/>
      <c r="J28" s="23">
        <v>0.8</v>
      </c>
      <c r="K28" s="23"/>
      <c r="L28" s="23">
        <v>0.8</v>
      </c>
      <c r="M28" s="23"/>
      <c r="N28" s="23">
        <v>0.8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f t="shared" si="0"/>
        <v>4</v>
      </c>
      <c r="Z28" s="25">
        <f>Y28/10</f>
        <v>0.4</v>
      </c>
      <c r="AA28" s="6">
        <v>4.77</v>
      </c>
    </row>
    <row r="29" spans="1:27" ht="25.5" customHeight="1" thickBot="1">
      <c r="A29" s="4">
        <v>17</v>
      </c>
      <c r="B29" s="19" t="s">
        <v>23</v>
      </c>
      <c r="C29" s="5" t="s">
        <v>10</v>
      </c>
      <c r="D29" s="8">
        <v>91.8</v>
      </c>
      <c r="E29" s="22">
        <v>80</v>
      </c>
      <c r="F29" s="23">
        <v>60</v>
      </c>
      <c r="G29" s="23">
        <v>107</v>
      </c>
      <c r="H29" s="23">
        <v>125</v>
      </c>
      <c r="I29" s="23">
        <v>118</v>
      </c>
      <c r="J29" s="23">
        <v>80</v>
      </c>
      <c r="K29" s="23">
        <v>80</v>
      </c>
      <c r="L29" s="23">
        <v>80</v>
      </c>
      <c r="M29" s="26">
        <v>80</v>
      </c>
      <c r="N29" s="23">
        <v>107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f t="shared" si="0"/>
        <v>917</v>
      </c>
      <c r="Z29" s="25">
        <f>Y29/10</f>
        <v>91.7</v>
      </c>
      <c r="AA29" s="6">
        <v>0.11</v>
      </c>
    </row>
    <row r="30" spans="1:27" ht="24.75" customHeight="1" thickBot="1">
      <c r="A30" s="4">
        <v>18</v>
      </c>
      <c r="B30" s="19" t="s">
        <v>0</v>
      </c>
      <c r="C30" s="5" t="s">
        <v>10</v>
      </c>
      <c r="D30" s="8">
        <v>85</v>
      </c>
      <c r="E30" s="22"/>
      <c r="F30" s="23">
        <v>180</v>
      </c>
      <c r="G30" s="23"/>
      <c r="H30" s="23">
        <v>180</v>
      </c>
      <c r="I30" s="23"/>
      <c r="J30" s="23">
        <v>180</v>
      </c>
      <c r="K30" s="23"/>
      <c r="L30" s="23"/>
      <c r="M30" s="23">
        <v>130</v>
      </c>
      <c r="N30" s="23">
        <v>180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>
        <f t="shared" si="0"/>
        <v>850</v>
      </c>
      <c r="Z30" s="25">
        <f>Y30/10</f>
        <v>85</v>
      </c>
      <c r="AA30" s="6">
        <v>0</v>
      </c>
    </row>
    <row r="31" spans="1:27" ht="38.25" customHeight="1" thickBot="1">
      <c r="A31" s="4">
        <v>19</v>
      </c>
      <c r="B31" s="19" t="s">
        <v>25</v>
      </c>
      <c r="C31" s="5" t="s">
        <v>10</v>
      </c>
      <c r="D31" s="8">
        <v>34</v>
      </c>
      <c r="E31" s="22">
        <v>28</v>
      </c>
      <c r="F31" s="22">
        <v>56</v>
      </c>
      <c r="G31" s="22">
        <v>28</v>
      </c>
      <c r="H31" s="22">
        <v>28</v>
      </c>
      <c r="I31" s="22">
        <v>28</v>
      </c>
      <c r="J31" s="22">
        <v>28</v>
      </c>
      <c r="K31" s="22">
        <v>28</v>
      </c>
      <c r="L31" s="22">
        <v>28</v>
      </c>
      <c r="M31" s="22">
        <v>28</v>
      </c>
      <c r="N31" s="22">
        <v>56</v>
      </c>
      <c r="O31" s="22"/>
      <c r="P31" s="22"/>
      <c r="Q31" s="22"/>
      <c r="R31" s="22"/>
      <c r="S31" s="23"/>
      <c r="T31" s="23"/>
      <c r="U31" s="23"/>
      <c r="V31" s="23"/>
      <c r="W31" s="23"/>
      <c r="X31" s="23"/>
      <c r="Y31" s="23">
        <f t="shared" si="0"/>
        <v>336</v>
      </c>
      <c r="Z31" s="25">
        <f>Y31/10</f>
        <v>33.6</v>
      </c>
      <c r="AA31" s="6">
        <v>1.18</v>
      </c>
    </row>
    <row r="32" spans="1:27" ht="38.25" customHeight="1" thickBot="1">
      <c r="A32" s="4">
        <v>19</v>
      </c>
      <c r="B32" s="19" t="s">
        <v>26</v>
      </c>
      <c r="C32" s="5" t="s">
        <v>10</v>
      </c>
      <c r="D32" s="8">
        <v>51</v>
      </c>
      <c r="E32" s="22">
        <v>54</v>
      </c>
      <c r="F32" s="23">
        <v>27</v>
      </c>
      <c r="G32" s="23">
        <v>64.5</v>
      </c>
      <c r="H32" s="23">
        <v>65.2</v>
      </c>
      <c r="I32" s="23">
        <v>65.25</v>
      </c>
      <c r="J32" s="23">
        <v>27</v>
      </c>
      <c r="K32" s="23">
        <v>44.2</v>
      </c>
      <c r="L32" s="23">
        <v>61.8</v>
      </c>
      <c r="M32" s="23">
        <v>65.25</v>
      </c>
      <c r="N32" s="23">
        <v>38.3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f t="shared" si="0"/>
        <v>512.5</v>
      </c>
      <c r="Z32" s="25">
        <f>Y32/10</f>
        <v>51.25</v>
      </c>
      <c r="AA32" s="6">
        <v>0.49</v>
      </c>
    </row>
    <row r="33" spans="1:27" ht="24.75" customHeight="1" thickBot="1">
      <c r="A33" s="4">
        <v>18</v>
      </c>
      <c r="B33" s="19" t="s">
        <v>35</v>
      </c>
      <c r="C33" s="5" t="s">
        <v>10</v>
      </c>
      <c r="D33" s="8">
        <v>0.34</v>
      </c>
      <c r="E33" s="22"/>
      <c r="F33" s="23">
        <v>1</v>
      </c>
      <c r="G33" s="23"/>
      <c r="H33" s="23">
        <v>1</v>
      </c>
      <c r="I33" s="23"/>
      <c r="J33" s="23"/>
      <c r="K33" s="23">
        <v>0.8</v>
      </c>
      <c r="L33" s="23">
        <v>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f t="shared" si="0"/>
        <v>3.8</v>
      </c>
      <c r="Z33" s="25">
        <f>Y33/10</f>
        <v>0.38</v>
      </c>
      <c r="AA33" s="6">
        <v>11.76</v>
      </c>
    </row>
    <row r="34" spans="1:27" ht="24.75" customHeight="1" thickBot="1">
      <c r="A34" s="4">
        <v>18</v>
      </c>
      <c r="B34" s="19" t="s">
        <v>36</v>
      </c>
      <c r="C34" s="5" t="s">
        <v>10</v>
      </c>
      <c r="D34" s="8">
        <v>3.4</v>
      </c>
      <c r="E34" s="22">
        <v>3.2</v>
      </c>
      <c r="F34" s="22">
        <v>3.2</v>
      </c>
      <c r="G34" s="22">
        <v>3.2</v>
      </c>
      <c r="H34" s="22">
        <v>3.2</v>
      </c>
      <c r="I34" s="22">
        <v>3.2</v>
      </c>
      <c r="J34" s="22">
        <v>3.2</v>
      </c>
      <c r="K34" s="22">
        <v>3.2</v>
      </c>
      <c r="L34" s="22">
        <v>3.2</v>
      </c>
      <c r="M34" s="22">
        <v>3.2</v>
      </c>
      <c r="N34" s="22">
        <v>3.2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f t="shared" si="0"/>
        <v>31.999999999999996</v>
      </c>
      <c r="Z34" s="25">
        <f>Y34/10</f>
        <v>3.1999999999999997</v>
      </c>
      <c r="AA34" s="6">
        <v>5.89</v>
      </c>
    </row>
    <row r="41" ht="17.25" customHeight="1"/>
    <row r="42" ht="16.5" customHeight="1"/>
    <row r="49" ht="17.25" customHeight="1"/>
    <row r="55" ht="12.75">
      <c r="C55" t="s">
        <v>1</v>
      </c>
    </row>
  </sheetData>
  <sheetProtection/>
  <mergeCells count="16">
    <mergeCell ref="A5:A6"/>
    <mergeCell ref="U5:U6"/>
    <mergeCell ref="V5:V6"/>
    <mergeCell ref="B3:B4"/>
    <mergeCell ref="C3:C4"/>
    <mergeCell ref="D3:D4"/>
    <mergeCell ref="Z5:Z6"/>
    <mergeCell ref="AA5:AA6"/>
    <mergeCell ref="Z3:Z4"/>
    <mergeCell ref="B5:B6"/>
    <mergeCell ref="C5:C6"/>
    <mergeCell ref="D5:D6"/>
    <mergeCell ref="E5:E6"/>
    <mergeCell ref="F5:F6"/>
    <mergeCell ref="G5:G6"/>
    <mergeCell ref="W5:W6"/>
  </mergeCells>
  <printOptions/>
  <pageMargins left="0.2362204724409449" right="0.4724409448818898" top="0" bottom="0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B4">
      <selection activeCell="AA37" sqref="AA37"/>
    </sheetView>
  </sheetViews>
  <sheetFormatPr defaultColWidth="9.00390625" defaultRowHeight="12.75"/>
  <cols>
    <col min="1" max="1" width="6.875" style="0" hidden="1" customWidth="1"/>
    <col min="2" max="2" width="26.75390625" style="0" customWidth="1"/>
    <col min="3" max="3" width="7.375" style="0" customWidth="1"/>
    <col min="4" max="4" width="16.25390625" style="0" customWidth="1"/>
    <col min="5" max="5" width="11.25390625" style="16" customWidth="1"/>
    <col min="6" max="6" width="6.75390625" style="0" customWidth="1"/>
    <col min="7" max="7" width="7.875" style="0" customWidth="1"/>
    <col min="8" max="8" width="7.125" style="0" customWidth="1"/>
    <col min="9" max="9" width="7.25390625" style="0" customWidth="1"/>
    <col min="10" max="10" width="6.875" style="0" customWidth="1"/>
    <col min="11" max="11" width="6.00390625" style="0" customWidth="1"/>
    <col min="12" max="12" width="7.875" style="0" customWidth="1"/>
    <col min="13" max="13" width="6.875" style="0" customWidth="1"/>
    <col min="14" max="14" width="8.125" style="0" customWidth="1"/>
    <col min="15" max="15" width="8.00390625" style="0" hidden="1" customWidth="1"/>
    <col min="16" max="16" width="7.875" style="0" hidden="1" customWidth="1"/>
    <col min="17" max="17" width="7.75390625" style="0" hidden="1" customWidth="1"/>
    <col min="18" max="19" width="8.125" style="0" hidden="1" customWidth="1"/>
    <col min="20" max="21" width="7.25390625" style="0" hidden="1" customWidth="1"/>
    <col min="22" max="22" width="7.75390625" style="0" hidden="1" customWidth="1"/>
    <col min="23" max="24" width="7.625" style="0" hidden="1" customWidth="1"/>
    <col min="26" max="26" width="10.00390625" style="24" bestFit="1" customWidth="1"/>
  </cols>
  <sheetData>
    <row r="1" spans="5:20" ht="15.75">
      <c r="E1" s="15"/>
      <c r="F1" s="9"/>
      <c r="G1" s="10" t="s">
        <v>39</v>
      </c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</row>
    <row r="2" ht="13.5" thickBot="1">
      <c r="A2" s="2"/>
    </row>
    <row r="3" spans="1:27" ht="36.75" customHeight="1" thickBot="1">
      <c r="A3" s="3" t="s">
        <v>2</v>
      </c>
      <c r="B3" s="37" t="s">
        <v>4</v>
      </c>
      <c r="C3" s="43" t="s">
        <v>5</v>
      </c>
      <c r="D3" s="43" t="s">
        <v>38</v>
      </c>
      <c r="E3" s="17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1"/>
      <c r="Y3" s="12"/>
      <c r="Z3" s="31" t="s">
        <v>43</v>
      </c>
      <c r="AA3" s="7" t="s">
        <v>7</v>
      </c>
    </row>
    <row r="4" spans="1:27" ht="42" customHeight="1" thickBot="1">
      <c r="A4" s="4" t="s">
        <v>3</v>
      </c>
      <c r="B4" s="38"/>
      <c r="C4" s="44"/>
      <c r="D4" s="44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18">
        <v>19</v>
      </c>
      <c r="X4" s="18">
        <v>20</v>
      </c>
      <c r="Y4" s="18" t="s">
        <v>42</v>
      </c>
      <c r="Z4" s="32"/>
      <c r="AA4" s="8" t="s">
        <v>8</v>
      </c>
    </row>
    <row r="5" spans="1:27" ht="35.25" customHeight="1">
      <c r="A5" s="35">
        <v>1</v>
      </c>
      <c r="B5" s="33" t="s">
        <v>9</v>
      </c>
      <c r="C5" s="35" t="s">
        <v>10</v>
      </c>
      <c r="D5" s="37">
        <v>51.42</v>
      </c>
      <c r="E5" s="39">
        <v>93.6</v>
      </c>
      <c r="F5" s="41">
        <v>85.9</v>
      </c>
      <c r="G5" s="41">
        <v>83</v>
      </c>
      <c r="H5" s="20"/>
      <c r="I5" s="20">
        <v>50</v>
      </c>
      <c r="J5" s="20"/>
      <c r="K5" s="20">
        <v>66</v>
      </c>
      <c r="L5" s="20">
        <v>63.8</v>
      </c>
      <c r="M5" s="20">
        <v>95</v>
      </c>
      <c r="N5" s="20"/>
      <c r="O5" s="20"/>
      <c r="P5" s="20"/>
      <c r="Q5" s="20"/>
      <c r="R5" s="20"/>
      <c r="S5" s="20"/>
      <c r="T5" s="20"/>
      <c r="U5" s="41"/>
      <c r="V5" s="41"/>
      <c r="W5" s="41"/>
      <c r="X5" s="20"/>
      <c r="Y5" s="20">
        <f>SUM(E5:X5)</f>
        <v>537.3</v>
      </c>
      <c r="Z5" s="27">
        <f>Y5/10</f>
        <v>53.73</v>
      </c>
      <c r="AA5" s="29">
        <v>4.49</v>
      </c>
    </row>
    <row r="6" spans="1:27" ht="0.75" customHeight="1" thickBot="1">
      <c r="A6" s="36"/>
      <c r="B6" s="34"/>
      <c r="C6" s="36"/>
      <c r="D6" s="38"/>
      <c r="E6" s="40"/>
      <c r="F6" s="42"/>
      <c r="G6" s="4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42"/>
      <c r="V6" s="42"/>
      <c r="W6" s="42"/>
      <c r="X6" s="21"/>
      <c r="Y6" s="21"/>
      <c r="Z6" s="28"/>
      <c r="AA6" s="30"/>
    </row>
    <row r="7" spans="1:27" ht="30.75" customHeight="1" thickBot="1">
      <c r="A7" s="4">
        <v>2</v>
      </c>
      <c r="B7" s="19" t="s">
        <v>29</v>
      </c>
      <c r="C7" s="5" t="s">
        <v>10</v>
      </c>
      <c r="D7" s="8">
        <v>22.95</v>
      </c>
      <c r="E7" s="22"/>
      <c r="F7" s="23"/>
      <c r="G7" s="23"/>
      <c r="H7" s="23">
        <v>81</v>
      </c>
      <c r="I7" s="23"/>
      <c r="J7" s="23">
        <v>46.5</v>
      </c>
      <c r="K7" s="23"/>
      <c r="L7" s="23"/>
      <c r="M7" s="23"/>
      <c r="N7" s="23">
        <v>103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f aca="true" t="shared" si="0" ref="Y7:Y34">SUM(E7:X7)</f>
        <v>230.5</v>
      </c>
      <c r="Z7" s="25">
        <f>Y7/10</f>
        <v>23.05</v>
      </c>
      <c r="AA7" s="6">
        <v>0.43</v>
      </c>
    </row>
    <row r="8" spans="1:27" ht="42" customHeight="1" thickBot="1">
      <c r="A8" s="4" t="s">
        <v>11</v>
      </c>
      <c r="B8" s="19" t="s">
        <v>30</v>
      </c>
      <c r="C8" s="5" t="s">
        <v>10</v>
      </c>
      <c r="D8" s="8">
        <v>5.95</v>
      </c>
      <c r="E8" s="22"/>
      <c r="F8" s="23">
        <v>61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f t="shared" si="0"/>
        <v>61</v>
      </c>
      <c r="Z8" s="25">
        <f>Y8/10</f>
        <v>6.1</v>
      </c>
      <c r="AA8" s="6">
        <v>2.52</v>
      </c>
    </row>
    <row r="9" spans="1:27" ht="30.75" customHeight="1" thickBot="1">
      <c r="A9" s="4">
        <v>2</v>
      </c>
      <c r="B9" s="19" t="s">
        <v>12</v>
      </c>
      <c r="C9" s="5" t="s">
        <v>10</v>
      </c>
      <c r="D9" s="8">
        <v>46.68</v>
      </c>
      <c r="E9" s="22">
        <v>169.3</v>
      </c>
      <c r="F9" s="23"/>
      <c r="G9" s="23">
        <v>32</v>
      </c>
      <c r="H9" s="23">
        <v>60</v>
      </c>
      <c r="I9" s="23">
        <v>96</v>
      </c>
      <c r="J9" s="23"/>
      <c r="K9" s="23"/>
      <c r="L9" s="23"/>
      <c r="M9" s="23"/>
      <c r="N9" s="23">
        <v>96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f t="shared" si="0"/>
        <v>453.3</v>
      </c>
      <c r="Z9" s="25">
        <f>Y9/10</f>
        <v>45.33</v>
      </c>
      <c r="AA9" s="6">
        <v>2.9</v>
      </c>
    </row>
    <row r="10" spans="1:27" ht="27.75" customHeight="1" thickBot="1">
      <c r="A10" s="4">
        <v>3</v>
      </c>
      <c r="B10" s="19" t="s">
        <v>13</v>
      </c>
      <c r="C10" s="5" t="s">
        <v>10</v>
      </c>
      <c r="D10" s="8">
        <v>19.2</v>
      </c>
      <c r="E10" s="22"/>
      <c r="F10" s="23">
        <v>40.1</v>
      </c>
      <c r="G10" s="23">
        <v>56</v>
      </c>
      <c r="H10" s="23">
        <v>1</v>
      </c>
      <c r="I10" s="23"/>
      <c r="J10" s="23">
        <v>9.64</v>
      </c>
      <c r="K10" s="23">
        <v>1.7</v>
      </c>
      <c r="L10" s="23">
        <v>57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f t="shared" si="0"/>
        <v>165.44</v>
      </c>
      <c r="Z10" s="25">
        <f>Y10/10</f>
        <v>16.544</v>
      </c>
      <c r="AA10" s="6">
        <v>13.86</v>
      </c>
    </row>
    <row r="11" spans="1:27" ht="42.75" customHeight="1" thickBot="1">
      <c r="A11" s="4">
        <v>4</v>
      </c>
      <c r="B11" s="19" t="s">
        <v>41</v>
      </c>
      <c r="C11" s="5" t="s">
        <v>10</v>
      </c>
      <c r="D11" s="8">
        <v>382.5</v>
      </c>
      <c r="E11" s="22">
        <v>466</v>
      </c>
      <c r="F11" s="23">
        <v>255</v>
      </c>
      <c r="G11" s="23">
        <v>419</v>
      </c>
      <c r="H11" s="23">
        <v>167</v>
      </c>
      <c r="I11" s="23">
        <v>463</v>
      </c>
      <c r="J11" s="23">
        <v>369</v>
      </c>
      <c r="K11" s="23">
        <v>605</v>
      </c>
      <c r="L11" s="23">
        <v>420</v>
      </c>
      <c r="M11" s="23">
        <v>235</v>
      </c>
      <c r="N11" s="23">
        <v>253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f t="shared" si="0"/>
        <v>3652</v>
      </c>
      <c r="Z11" s="25">
        <f>Y11/10</f>
        <v>365.2</v>
      </c>
      <c r="AA11" s="6">
        <v>4.53</v>
      </c>
    </row>
    <row r="12" spans="1:27" ht="42.75" customHeight="1" hidden="1" thickBot="1">
      <c r="A12" s="4">
        <v>4</v>
      </c>
      <c r="B12" s="19" t="s">
        <v>31</v>
      </c>
      <c r="C12" s="5" t="s">
        <v>10</v>
      </c>
      <c r="D12" s="8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f t="shared" si="0"/>
        <v>0</v>
      </c>
      <c r="Z12" s="25">
        <f>Y12/14</f>
        <v>0</v>
      </c>
      <c r="AA12" s="6"/>
    </row>
    <row r="13" spans="1:27" ht="40.5" customHeight="1" thickBot="1">
      <c r="A13" s="4">
        <v>5</v>
      </c>
      <c r="B13" s="19" t="s">
        <v>14</v>
      </c>
      <c r="C13" s="5" t="s">
        <v>10</v>
      </c>
      <c r="D13" s="8">
        <v>34</v>
      </c>
      <c r="E13" s="22"/>
      <c r="F13" s="23"/>
      <c r="G13" s="23">
        <v>152</v>
      </c>
      <c r="H13" s="23"/>
      <c r="I13" s="23"/>
      <c r="J13" s="23">
        <v>147</v>
      </c>
      <c r="K13" s="23"/>
      <c r="L13" s="23">
        <v>41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f t="shared" si="0"/>
        <v>340</v>
      </c>
      <c r="Z13" s="25">
        <f>Y13/10</f>
        <v>34</v>
      </c>
      <c r="AA13" s="6">
        <v>0</v>
      </c>
    </row>
    <row r="14" spans="1:27" ht="30.75" customHeight="1" thickBot="1">
      <c r="A14" s="4">
        <v>6</v>
      </c>
      <c r="B14" s="19" t="s">
        <v>15</v>
      </c>
      <c r="C14" s="5" t="s">
        <v>10</v>
      </c>
      <c r="D14" s="8">
        <v>9.35</v>
      </c>
      <c r="E14" s="22">
        <v>14.9</v>
      </c>
      <c r="F14" s="23">
        <v>8</v>
      </c>
      <c r="G14" s="23"/>
      <c r="H14" s="23">
        <v>8</v>
      </c>
      <c r="I14" s="23">
        <v>7</v>
      </c>
      <c r="J14" s="23">
        <v>4.95</v>
      </c>
      <c r="K14" s="23"/>
      <c r="L14" s="23">
        <v>18</v>
      </c>
      <c r="M14" s="23">
        <v>6</v>
      </c>
      <c r="N14" s="23">
        <v>21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f t="shared" si="0"/>
        <v>87.85</v>
      </c>
      <c r="Z14" s="25">
        <f>Y14/10</f>
        <v>8.785</v>
      </c>
      <c r="AA14" s="6">
        <v>5.99</v>
      </c>
    </row>
    <row r="15" spans="1:27" ht="36.75" customHeight="1" thickBot="1">
      <c r="A15" s="4">
        <v>7</v>
      </c>
      <c r="B15" s="19" t="s">
        <v>16</v>
      </c>
      <c r="C15" s="5" t="s">
        <v>10</v>
      </c>
      <c r="D15" s="8">
        <v>5.44</v>
      </c>
      <c r="E15" s="22"/>
      <c r="F15" s="23"/>
      <c r="G15" s="23"/>
      <c r="H15" s="23">
        <v>14</v>
      </c>
      <c r="I15" s="23">
        <v>3.4</v>
      </c>
      <c r="J15" s="23">
        <v>14</v>
      </c>
      <c r="K15" s="23"/>
      <c r="L15" s="23">
        <v>9</v>
      </c>
      <c r="M15" s="23"/>
      <c r="N15" s="23">
        <v>14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f t="shared" si="0"/>
        <v>54.4</v>
      </c>
      <c r="Z15" s="25">
        <f>Y15/10</f>
        <v>5.4399999999999995</v>
      </c>
      <c r="AA15" s="6">
        <v>0</v>
      </c>
    </row>
    <row r="16" spans="1:27" ht="46.5" customHeight="1" thickBot="1">
      <c r="A16" s="4">
        <v>8</v>
      </c>
      <c r="B16" s="19" t="s">
        <v>17</v>
      </c>
      <c r="C16" s="5" t="s">
        <v>10</v>
      </c>
      <c r="D16" s="8">
        <v>17.85</v>
      </c>
      <c r="E16" s="22">
        <v>16.5</v>
      </c>
      <c r="F16" s="23">
        <v>17.9</v>
      </c>
      <c r="G16" s="23">
        <v>24</v>
      </c>
      <c r="H16" s="23">
        <v>14.8</v>
      </c>
      <c r="I16" s="23">
        <v>18.5</v>
      </c>
      <c r="J16" s="23">
        <v>12.3</v>
      </c>
      <c r="K16" s="23">
        <v>15.6</v>
      </c>
      <c r="L16" s="23">
        <v>23.5</v>
      </c>
      <c r="M16" s="23">
        <v>22.5</v>
      </c>
      <c r="N16" s="23">
        <v>12.5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f t="shared" si="0"/>
        <v>178.1</v>
      </c>
      <c r="Z16" s="25">
        <f>Y16/10</f>
        <v>17.81</v>
      </c>
      <c r="AA16" s="6">
        <v>0.23</v>
      </c>
    </row>
    <row r="17" spans="1:27" ht="43.5" customHeight="1" thickBot="1">
      <c r="A17" s="4">
        <v>9</v>
      </c>
      <c r="B17" s="19" t="s">
        <v>18</v>
      </c>
      <c r="C17" s="5" t="s">
        <v>10</v>
      </c>
      <c r="D17" s="8">
        <v>9.35</v>
      </c>
      <c r="E17" s="22">
        <v>14.6</v>
      </c>
      <c r="F17" s="23">
        <v>13</v>
      </c>
      <c r="G17" s="23">
        <v>6</v>
      </c>
      <c r="H17" s="23">
        <v>11.6</v>
      </c>
      <c r="I17" s="23">
        <v>11</v>
      </c>
      <c r="J17" s="23">
        <v>1.5</v>
      </c>
      <c r="K17" s="23">
        <v>7</v>
      </c>
      <c r="L17" s="23">
        <v>3.55</v>
      </c>
      <c r="M17" s="23">
        <v>7.5</v>
      </c>
      <c r="N17" s="23">
        <v>20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si="0"/>
        <v>95.75</v>
      </c>
      <c r="Z17" s="25">
        <f>Y17/10</f>
        <v>9.575</v>
      </c>
      <c r="AA17" s="6">
        <v>2.45</v>
      </c>
    </row>
    <row r="18" spans="1:27" ht="39.75" customHeight="1" thickBot="1">
      <c r="A18" s="4">
        <v>11</v>
      </c>
      <c r="B18" s="19" t="s">
        <v>27</v>
      </c>
      <c r="C18" s="5" t="s">
        <v>10</v>
      </c>
      <c r="D18" s="8">
        <v>23.2</v>
      </c>
      <c r="E18" s="22">
        <v>2.08</v>
      </c>
      <c r="F18" s="23">
        <v>48</v>
      </c>
      <c r="G18" s="23">
        <v>19.5</v>
      </c>
      <c r="H18" s="23">
        <v>42.5</v>
      </c>
      <c r="I18" s="23">
        <v>13</v>
      </c>
      <c r="J18" s="23">
        <v>16</v>
      </c>
      <c r="K18" s="23">
        <v>33.8</v>
      </c>
      <c r="L18" s="23">
        <v>38.3</v>
      </c>
      <c r="M18" s="23">
        <v>3.8</v>
      </c>
      <c r="N18" s="23">
        <v>12.5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f t="shared" si="0"/>
        <v>229.48000000000002</v>
      </c>
      <c r="Z18" s="25">
        <f>Y18/10</f>
        <v>22.948</v>
      </c>
      <c r="AA18" s="6">
        <v>1.08</v>
      </c>
    </row>
    <row r="19" spans="1:27" ht="42" customHeight="1" thickBot="1">
      <c r="A19" s="4">
        <v>10</v>
      </c>
      <c r="B19" s="19" t="s">
        <v>37</v>
      </c>
      <c r="C19" s="5" t="s">
        <v>10</v>
      </c>
      <c r="D19" s="8">
        <v>10.2</v>
      </c>
      <c r="E19" s="22"/>
      <c r="F19" s="23"/>
      <c r="G19" s="23">
        <v>52</v>
      </c>
      <c r="H19" s="23"/>
      <c r="I19" s="23"/>
      <c r="J19" s="23"/>
      <c r="K19" s="23">
        <v>23</v>
      </c>
      <c r="L19" s="23"/>
      <c r="M19" s="23">
        <v>23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f t="shared" si="0"/>
        <v>98</v>
      </c>
      <c r="Z19" s="25">
        <f>Y19/10</f>
        <v>9.8</v>
      </c>
      <c r="AA19" s="6">
        <v>3.93</v>
      </c>
    </row>
    <row r="20" spans="1:27" ht="42" customHeight="1" thickBot="1">
      <c r="A20" s="4">
        <v>10</v>
      </c>
      <c r="B20" s="19" t="s">
        <v>28</v>
      </c>
      <c r="C20" s="5" t="s">
        <v>10</v>
      </c>
      <c r="D20" s="8">
        <v>36.5</v>
      </c>
      <c r="E20" s="22">
        <v>22</v>
      </c>
      <c r="F20" s="23">
        <v>22</v>
      </c>
      <c r="G20" s="23">
        <v>4</v>
      </c>
      <c r="H20" s="23">
        <v>25</v>
      </c>
      <c r="I20" s="23">
        <v>31</v>
      </c>
      <c r="J20" s="23">
        <v>42.25</v>
      </c>
      <c r="K20" s="23">
        <v>40</v>
      </c>
      <c r="L20" s="23">
        <v>50</v>
      </c>
      <c r="M20" s="23">
        <v>85</v>
      </c>
      <c r="N20" s="23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f t="shared" si="0"/>
        <v>349.25</v>
      </c>
      <c r="Z20" s="25">
        <f>Y20/10</f>
        <v>34.925</v>
      </c>
      <c r="AA20" s="6">
        <v>4.31</v>
      </c>
    </row>
    <row r="21" spans="1:27" ht="39.75" customHeight="1" thickBot="1">
      <c r="A21" s="4">
        <v>11</v>
      </c>
      <c r="B21" s="19" t="s">
        <v>19</v>
      </c>
      <c r="C21" s="5" t="s">
        <v>10</v>
      </c>
      <c r="D21" s="8">
        <v>39.95</v>
      </c>
      <c r="E21" s="22">
        <v>44.8</v>
      </c>
      <c r="F21" s="23">
        <v>44.1</v>
      </c>
      <c r="G21" s="23">
        <v>31.1</v>
      </c>
      <c r="H21" s="23">
        <v>43.8</v>
      </c>
      <c r="I21" s="23">
        <v>48</v>
      </c>
      <c r="J21" s="23">
        <v>27.1</v>
      </c>
      <c r="K21" s="23">
        <v>36</v>
      </c>
      <c r="L21" s="23">
        <v>41.1</v>
      </c>
      <c r="M21" s="23">
        <v>47.6</v>
      </c>
      <c r="N21" s="23">
        <v>32.8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f t="shared" si="0"/>
        <v>396.40000000000003</v>
      </c>
      <c r="Z21" s="25">
        <f>Y21/10</f>
        <v>39.64</v>
      </c>
      <c r="AA21" s="6">
        <v>0.78</v>
      </c>
    </row>
    <row r="22" spans="1:27" ht="40.5" customHeight="1" thickBot="1">
      <c r="A22" s="4">
        <v>12</v>
      </c>
      <c r="B22" s="19" t="s">
        <v>24</v>
      </c>
      <c r="C22" s="5" t="s">
        <v>10</v>
      </c>
      <c r="D22" s="8">
        <v>17</v>
      </c>
      <c r="E22" s="22">
        <v>30</v>
      </c>
      <c r="F22" s="23"/>
      <c r="G22" s="23">
        <v>35</v>
      </c>
      <c r="H22" s="23"/>
      <c r="I22" s="23">
        <v>25</v>
      </c>
      <c r="J22" s="23">
        <v>20</v>
      </c>
      <c r="K22" s="23"/>
      <c r="L22" s="23"/>
      <c r="M22" s="23">
        <v>20</v>
      </c>
      <c r="N22" s="23">
        <v>30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f t="shared" si="0"/>
        <v>160</v>
      </c>
      <c r="Z22" s="25">
        <f>Y22/10</f>
        <v>16</v>
      </c>
      <c r="AA22" s="6">
        <v>5.89</v>
      </c>
    </row>
    <row r="23" spans="1:27" ht="35.25" customHeight="1" thickBot="1">
      <c r="A23" s="4">
        <v>13</v>
      </c>
      <c r="B23" s="19" t="s">
        <v>20</v>
      </c>
      <c r="C23" s="5" t="s">
        <v>10</v>
      </c>
      <c r="D23" s="8">
        <v>177.65</v>
      </c>
      <c r="E23" s="22">
        <v>203</v>
      </c>
      <c r="F23" s="23">
        <v>217</v>
      </c>
      <c r="G23" s="23">
        <v>75</v>
      </c>
      <c r="H23" s="23">
        <v>302</v>
      </c>
      <c r="I23" s="23">
        <v>274</v>
      </c>
      <c r="J23" s="23">
        <v>70</v>
      </c>
      <c r="K23" s="23">
        <v>198</v>
      </c>
      <c r="L23" s="23">
        <v>53</v>
      </c>
      <c r="M23" s="23">
        <v>167</v>
      </c>
      <c r="N23" s="23">
        <v>233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f t="shared" si="0"/>
        <v>1792</v>
      </c>
      <c r="Z23" s="25">
        <f>Y23/10</f>
        <v>179.2</v>
      </c>
      <c r="AA23" s="6">
        <v>0.87</v>
      </c>
    </row>
    <row r="24" spans="1:27" ht="30" customHeight="1" thickBot="1">
      <c r="A24" s="4">
        <v>14</v>
      </c>
      <c r="B24" s="19" t="s">
        <v>21</v>
      </c>
      <c r="C24" s="5" t="s">
        <v>10</v>
      </c>
      <c r="D24" s="8">
        <v>276.25</v>
      </c>
      <c r="E24" s="22">
        <v>154.25</v>
      </c>
      <c r="F24" s="23">
        <v>350.1</v>
      </c>
      <c r="G24" s="23">
        <v>150.5</v>
      </c>
      <c r="H24" s="23">
        <v>317.27</v>
      </c>
      <c r="I24" s="23">
        <v>422.6</v>
      </c>
      <c r="J24" s="23">
        <v>257.78</v>
      </c>
      <c r="K24" s="23">
        <v>86.3</v>
      </c>
      <c r="L24" s="23">
        <v>236.3</v>
      </c>
      <c r="M24" s="23">
        <v>357.95</v>
      </c>
      <c r="N24" s="23">
        <v>293.1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f t="shared" si="0"/>
        <v>2626.1499999999996</v>
      </c>
      <c r="Z24" s="25">
        <f>Y24/10</f>
        <v>262.61499999999995</v>
      </c>
      <c r="AA24" s="6">
        <v>4.94</v>
      </c>
    </row>
    <row r="25" spans="1:27" ht="29.25" customHeight="1" thickBot="1">
      <c r="A25" s="4">
        <v>15</v>
      </c>
      <c r="B25" s="19" t="s">
        <v>22</v>
      </c>
      <c r="C25" s="5" t="s">
        <v>10</v>
      </c>
      <c r="D25" s="8">
        <v>9.35</v>
      </c>
      <c r="E25" s="22">
        <v>20</v>
      </c>
      <c r="F25" s="23"/>
      <c r="G25" s="23">
        <v>20</v>
      </c>
      <c r="H25" s="23">
        <v>20</v>
      </c>
      <c r="I25" s="23"/>
      <c r="J25" s="23"/>
      <c r="K25" s="23"/>
      <c r="L25" s="23">
        <v>20</v>
      </c>
      <c r="M25" s="23">
        <v>20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f t="shared" si="0"/>
        <v>100</v>
      </c>
      <c r="Z25" s="25">
        <f>Y25/10</f>
        <v>10</v>
      </c>
      <c r="AA25" s="6">
        <v>6.95</v>
      </c>
    </row>
    <row r="26" spans="1:27" ht="42" customHeight="1" thickBot="1">
      <c r="A26" s="4">
        <v>16</v>
      </c>
      <c r="B26" s="19" t="s">
        <v>32</v>
      </c>
      <c r="C26" s="5" t="s">
        <v>10</v>
      </c>
      <c r="D26" s="8">
        <v>1.02</v>
      </c>
      <c r="E26" s="22"/>
      <c r="F26" s="23"/>
      <c r="G26" s="23">
        <v>3</v>
      </c>
      <c r="H26" s="23"/>
      <c r="I26" s="23"/>
      <c r="J26" s="23"/>
      <c r="K26" s="23">
        <v>3</v>
      </c>
      <c r="L26" s="23"/>
      <c r="M26" s="23"/>
      <c r="N26" s="23">
        <v>3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f t="shared" si="0"/>
        <v>9</v>
      </c>
      <c r="Z26" s="25">
        <f>Y26/10</f>
        <v>0.9</v>
      </c>
      <c r="AA26" s="6">
        <v>11.77</v>
      </c>
    </row>
    <row r="27" spans="1:27" ht="42" customHeight="1" thickBot="1">
      <c r="A27" s="4">
        <v>16</v>
      </c>
      <c r="B27" s="19" t="s">
        <v>33</v>
      </c>
      <c r="C27" s="5" t="s">
        <v>10</v>
      </c>
      <c r="D27" s="8">
        <v>0.51</v>
      </c>
      <c r="E27" s="22">
        <v>2.7</v>
      </c>
      <c r="F27" s="23"/>
      <c r="G27" s="23"/>
      <c r="H27" s="23"/>
      <c r="I27" s="23">
        <v>2.7</v>
      </c>
      <c r="J27" s="23"/>
      <c r="K27" s="23"/>
      <c r="L27" s="23"/>
      <c r="M27" s="23">
        <v>2.7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f t="shared" si="0"/>
        <v>8.100000000000001</v>
      </c>
      <c r="Z27" s="25">
        <f>Y27/10</f>
        <v>0.8100000000000002</v>
      </c>
      <c r="AA27" s="6">
        <v>58</v>
      </c>
    </row>
    <row r="28" spans="1:27" ht="42" customHeight="1" thickBot="1">
      <c r="A28" s="4">
        <v>16</v>
      </c>
      <c r="B28" s="19" t="s">
        <v>34</v>
      </c>
      <c r="C28" s="5" t="s">
        <v>10</v>
      </c>
      <c r="D28" s="8">
        <v>0.51</v>
      </c>
      <c r="E28" s="22"/>
      <c r="F28" s="23">
        <v>1</v>
      </c>
      <c r="G28" s="23"/>
      <c r="H28" s="23">
        <v>1</v>
      </c>
      <c r="I28" s="23"/>
      <c r="J28" s="23">
        <v>1</v>
      </c>
      <c r="K28" s="23"/>
      <c r="L28" s="23">
        <v>1</v>
      </c>
      <c r="M28" s="23"/>
      <c r="N28" s="23">
        <v>1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f t="shared" si="0"/>
        <v>5</v>
      </c>
      <c r="Z28" s="25">
        <f>Y28/10</f>
        <v>0.5</v>
      </c>
      <c r="AA28" s="6">
        <v>1.97</v>
      </c>
    </row>
    <row r="29" spans="1:27" ht="25.5" customHeight="1" thickBot="1">
      <c r="A29" s="4">
        <v>17</v>
      </c>
      <c r="B29" s="19" t="s">
        <v>23</v>
      </c>
      <c r="C29" s="5" t="s">
        <v>10</v>
      </c>
      <c r="D29" s="8">
        <v>96.9</v>
      </c>
      <c r="E29" s="22">
        <v>80</v>
      </c>
      <c r="F29" s="23">
        <v>60</v>
      </c>
      <c r="G29" s="23">
        <v>123</v>
      </c>
      <c r="H29" s="23">
        <v>126</v>
      </c>
      <c r="I29" s="23">
        <v>136</v>
      </c>
      <c r="J29" s="23">
        <v>80</v>
      </c>
      <c r="K29" s="23">
        <v>80</v>
      </c>
      <c r="L29" s="23">
        <v>80</v>
      </c>
      <c r="M29" s="26">
        <v>80</v>
      </c>
      <c r="N29" s="23">
        <v>123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f t="shared" si="0"/>
        <v>968</v>
      </c>
      <c r="Z29" s="25">
        <f>Y29/10</f>
        <v>96.8</v>
      </c>
      <c r="AA29" s="6">
        <v>0.11</v>
      </c>
    </row>
    <row r="30" spans="1:27" ht="24.75" customHeight="1" thickBot="1">
      <c r="A30" s="4">
        <v>18</v>
      </c>
      <c r="B30" s="19" t="s">
        <v>0</v>
      </c>
      <c r="C30" s="5" t="s">
        <v>10</v>
      </c>
      <c r="D30" s="8">
        <v>85</v>
      </c>
      <c r="E30" s="22"/>
      <c r="F30" s="23">
        <v>180</v>
      </c>
      <c r="G30" s="23"/>
      <c r="H30" s="23">
        <v>180</v>
      </c>
      <c r="I30" s="23"/>
      <c r="J30" s="23">
        <v>180</v>
      </c>
      <c r="K30" s="23"/>
      <c r="L30" s="23"/>
      <c r="M30" s="23">
        <v>130</v>
      </c>
      <c r="N30" s="23">
        <v>180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>
        <f t="shared" si="0"/>
        <v>850</v>
      </c>
      <c r="Z30" s="25">
        <f>Y30/10</f>
        <v>85</v>
      </c>
      <c r="AA30" s="6">
        <v>0</v>
      </c>
    </row>
    <row r="31" spans="1:27" ht="38.25" customHeight="1" thickBot="1">
      <c r="A31" s="4">
        <v>19</v>
      </c>
      <c r="B31" s="19" t="s">
        <v>25</v>
      </c>
      <c r="C31" s="5" t="s">
        <v>10</v>
      </c>
      <c r="D31" s="8">
        <v>42.5</v>
      </c>
      <c r="E31" s="22">
        <v>36</v>
      </c>
      <c r="F31" s="22">
        <v>69</v>
      </c>
      <c r="G31" s="22">
        <v>36</v>
      </c>
      <c r="H31" s="22">
        <v>36</v>
      </c>
      <c r="I31" s="22">
        <v>36</v>
      </c>
      <c r="J31" s="22">
        <v>36</v>
      </c>
      <c r="K31" s="22">
        <v>36</v>
      </c>
      <c r="L31" s="22">
        <v>36</v>
      </c>
      <c r="M31" s="22">
        <v>36</v>
      </c>
      <c r="N31" s="22">
        <v>69</v>
      </c>
      <c r="O31" s="22"/>
      <c r="P31" s="22"/>
      <c r="Q31" s="22"/>
      <c r="R31" s="22"/>
      <c r="S31" s="23"/>
      <c r="T31" s="23"/>
      <c r="U31" s="23"/>
      <c r="V31" s="23"/>
      <c r="W31" s="23"/>
      <c r="X31" s="23"/>
      <c r="Y31" s="23">
        <f t="shared" si="0"/>
        <v>426</v>
      </c>
      <c r="Z31" s="25">
        <f>Y31/10</f>
        <v>42.6</v>
      </c>
      <c r="AA31" s="6">
        <v>0.23</v>
      </c>
    </row>
    <row r="32" spans="1:27" ht="38.25" customHeight="1" thickBot="1">
      <c r="A32" s="4">
        <v>19</v>
      </c>
      <c r="B32" s="19" t="s">
        <v>26</v>
      </c>
      <c r="C32" s="5" t="s">
        <v>10</v>
      </c>
      <c r="D32" s="8">
        <v>68</v>
      </c>
      <c r="E32" s="22">
        <v>72</v>
      </c>
      <c r="F32" s="23">
        <v>36</v>
      </c>
      <c r="G32" s="23">
        <v>84</v>
      </c>
      <c r="H32" s="23">
        <v>89.9</v>
      </c>
      <c r="I32" s="23">
        <v>87</v>
      </c>
      <c r="J32" s="23">
        <v>36</v>
      </c>
      <c r="K32" s="23">
        <v>59.9</v>
      </c>
      <c r="L32" s="23">
        <v>82.4</v>
      </c>
      <c r="M32" s="23">
        <v>83.25</v>
      </c>
      <c r="N32" s="23">
        <v>51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f t="shared" si="0"/>
        <v>681.4499999999999</v>
      </c>
      <c r="Z32" s="25">
        <f>Y32/10</f>
        <v>68.145</v>
      </c>
      <c r="AA32" s="6">
        <v>0.22</v>
      </c>
    </row>
    <row r="33" spans="1:27" ht="24.75" customHeight="1" thickBot="1">
      <c r="A33" s="4">
        <v>18</v>
      </c>
      <c r="B33" s="19" t="s">
        <v>35</v>
      </c>
      <c r="C33" s="5" t="s">
        <v>10</v>
      </c>
      <c r="D33" s="8">
        <v>0.42</v>
      </c>
      <c r="E33" s="22"/>
      <c r="F33" s="23">
        <v>1</v>
      </c>
      <c r="G33" s="23"/>
      <c r="H33" s="23">
        <v>1</v>
      </c>
      <c r="I33" s="23"/>
      <c r="J33" s="23"/>
      <c r="K33" s="23">
        <v>0.8</v>
      </c>
      <c r="L33" s="23">
        <v>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f t="shared" si="0"/>
        <v>3.8</v>
      </c>
      <c r="Z33" s="25">
        <f>Y33/10</f>
        <v>0.38</v>
      </c>
      <c r="AA33" s="6">
        <v>9.53</v>
      </c>
    </row>
    <row r="34" spans="1:27" ht="24.75" customHeight="1" thickBot="1">
      <c r="A34" s="4">
        <v>18</v>
      </c>
      <c r="B34" s="19" t="s">
        <v>36</v>
      </c>
      <c r="C34" s="5" t="s">
        <v>10</v>
      </c>
      <c r="D34" s="8">
        <v>5.1</v>
      </c>
      <c r="E34" s="22">
        <v>4.8</v>
      </c>
      <c r="F34" s="23">
        <v>4.8</v>
      </c>
      <c r="G34" s="23">
        <v>4.8</v>
      </c>
      <c r="H34" s="23">
        <v>4.8</v>
      </c>
      <c r="I34" s="23">
        <v>4.8</v>
      </c>
      <c r="J34" s="23">
        <v>4.8</v>
      </c>
      <c r="K34" s="23">
        <v>4.8</v>
      </c>
      <c r="L34" s="23">
        <v>4.8</v>
      </c>
      <c r="M34" s="23">
        <v>4.8</v>
      </c>
      <c r="N34" s="23">
        <v>4.8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f t="shared" si="0"/>
        <v>47.99999999999999</v>
      </c>
      <c r="Z34" s="25">
        <f>Y34/10</f>
        <v>4.799999999999999</v>
      </c>
      <c r="AA34" s="6">
        <v>5.89</v>
      </c>
    </row>
    <row r="41" ht="17.25" customHeight="1"/>
    <row r="42" ht="16.5" customHeight="1"/>
    <row r="49" ht="17.25" customHeight="1"/>
    <row r="55" ht="12.75">
      <c r="C55" t="s">
        <v>1</v>
      </c>
    </row>
  </sheetData>
  <sheetProtection/>
  <mergeCells count="16">
    <mergeCell ref="AA5:AA6"/>
    <mergeCell ref="Z5:Z6"/>
    <mergeCell ref="B5:B6"/>
    <mergeCell ref="C5:C6"/>
    <mergeCell ref="D5:D6"/>
    <mergeCell ref="E5:E6"/>
    <mergeCell ref="F5:F6"/>
    <mergeCell ref="G5:G6"/>
    <mergeCell ref="Z3:Z4"/>
    <mergeCell ref="A5:A6"/>
    <mergeCell ref="U5:U6"/>
    <mergeCell ref="V5:V6"/>
    <mergeCell ref="B3:B4"/>
    <mergeCell ref="C3:C4"/>
    <mergeCell ref="D3:D4"/>
    <mergeCell ref="W5:W6"/>
  </mergeCells>
  <printOptions/>
  <pageMargins left="0.2362204724409449" right="0.4724409448818898" top="0" bottom="0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Аленка</dc:creator>
  <cp:keywords/>
  <dc:description/>
  <cp:lastModifiedBy>use</cp:lastModifiedBy>
  <cp:lastPrinted>2018-02-05T14:19:14Z</cp:lastPrinted>
  <dcterms:created xsi:type="dcterms:W3CDTF">2013-08-31T17:53:15Z</dcterms:created>
  <dcterms:modified xsi:type="dcterms:W3CDTF">2018-02-05T14:19:40Z</dcterms:modified>
  <cp:category/>
  <cp:version/>
  <cp:contentType/>
  <cp:contentStatus/>
</cp:coreProperties>
</file>