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4" r:id="rId1" sheetId="1" state="visible"/>
    <sheet name="2023" r:id="rId2" sheetId="2" state="visible"/>
    <sheet name="2022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<sst xmlns="http://schemas.openxmlformats.org/spreadsheetml/2006/main" xmlns:a="http://schemas.openxmlformats.org/drawingml/2006/main" xmlns:a15="http://schemas.microsoft.com/office/drawing/2012/main" xmlns:asvg="http://schemas.microsoft.com/office/drawing/2016/SVG/main" xmlns:c="http://schemas.openxmlformats.org/drawingml/2006/chart" xmlns:co="http://ncloudtech.com" xmlns:co-ooxml="http://ncloudtech.com/ooxml" xmlns:m="http://schemas.openxmlformats.org/officeDocument/2006/math" xmlns:mc="http://schemas.openxmlformats.org/markup-compatibility/2006" xmlns:o="urn:schemas-microsoft-com:office:office" xmlns:p="http://schemas.openxmlformats.org/presentationml/2006/main" xmlns:pic="http://schemas.openxmlformats.org/drawingml/2006/picture" xmlns:r="http://schemas.openxmlformats.org/officeDocument/2006/relationships" xmlns:s="http://schemas.openxmlformats.org/officeDocument/2006/sharedTypes" xmlns:sl="http://schemas.openxmlformats.org/schemaLibrary/2006/main" xmlns:v="urn:schemas-microsoft-com:vml" xmlns:w="http://schemas.openxmlformats.org/wordprocessingml/2006/main" xmlns:w10="urn:schemas-microsoft-com:office:word" xmlns:w14="http://schemas.microsoft.com/office/word/2010/wordml" xmlns:w15="http://schemas.microsoft.com/office/word/2012/wordml" xmlns:wp="http://schemas.openxmlformats.org/drawingml/2006/wordprocessingDrawing" xmlns:wpg="http://schemas.microsoft.com/office/word/2010/wordprocessingGroup" xmlns:wps="http://schemas.microsoft.com/office/word/2010/wordprocessingShape" xmlns:x="urn:schemas-microsoft-com:office:excel" xmlns:x12ac="http://schemas.microsoft.com/office/spreadsheetml/2011/1/ac" xmlns:x14="http://schemas.microsoft.com/office/spreadsheetml/2009/9/main" xmlns:xdr="http://schemas.openxmlformats.org/drawingml/2006/spreadsheetDrawing" xmlns:xm="http://schemas.microsoft.com/office/excel/2006/main" mc:Ignorable="co co-ooxml w14 x14 w15">
  <si>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2024 год</t>
  </si>
  <si>
    <r>
      <t xml:space="preserve">выполняющего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Карла Маркса, дом 4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</si>
  <si>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</si>
  <si>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</si>
  <si>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</si>
  <si>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</si>
  <si>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</si>
  <si>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</si>
  <si>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</si>
  <si>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01.01.2024 г </t>
  </si>
  <si>
    <t>начислено за услуги за 2024 г.</t>
  </si>
  <si>
    <t>оплачено за услуги за 2024 г.</t>
  </si>
  <si>
    <t xml:space="preserve">задолженность за  услуги по состоянию на 01.01.2025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</si>
  <si>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</si>
  <si>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</si>
  <si>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</si>
  <si>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</si>
  <si>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</si>
  <si>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t>Расчистка от снега придомовых территорий</t>
  </si>
  <si>
    <r>
      <rPr>
        <rFont val="Times New Roman"/>
        <sz val="11"/>
      </rPr>
      <t>Материалы на благоустройство придомовых территорий</t>
    </r>
  </si>
  <si>
    <t>Устройство эл. автомата (Янв)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</si>
  <si>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</si>
  <si>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</si>
  <si>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</si>
  <si>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</si>
  <si>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</si>
  <si>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</si>
  <si>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       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</si>
  <si>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</si>
  <si>
    <t>Отчет ООО "ЖЭУ" за 2023 год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</si>
  <si>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</si>
  <si>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</si>
  <si>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</si>
  <si>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r>
      <rPr>
        <rFont val="Times New Roman"/>
        <sz val="11"/>
      </rPr>
      <t>Расчистка от снега и уборка весной/летом придомовых территорий</t>
    </r>
  </si>
  <si>
    <t>Ремонт палисадника с частичной покраской (Апр, Май)</t>
  </si>
  <si>
    <t>Ремонт центр. отопл. (Июль, Окт)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</si>
  <si>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</si>
  <si>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</si>
  <si>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</si>
  <si>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</si>
  <si>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r>
      <rPr>
        <rFont val="Times New Roman"/>
        <sz val="11"/>
      </rPr>
      <t>Ремонт центр. канализ. (Июнь)</t>
    </r>
  </si>
  <si>
    <r>
      <rPr>
        <rFont val="Times New Roman"/>
        <sz val="12"/>
      </rPr>
      <t>Ремонт забора (Нояб)</t>
    </r>
  </si>
  <si>
    <t>ОДН сверхнорматива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</si>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</sst>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8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Border="true" applyFont="true" applyNumberFormat="true" borderId="1" fillId="0" fontId="2" numFmtId="1000" quotePrefix="false"/>
    <xf applyBorder="true" applyFont="true" applyNumberFormat="true" borderId="7" fillId="0" fontId="2" numFmtId="1000" quotePrefix="false"/>
    <xf applyBorder="true" applyFont="true" applyNumberFormat="true" borderId="8" fillId="0" fontId="2" numFmtId="1000" quotePrefix="false"/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7" fillId="0" fontId="7" numFmtId="1001" quotePrefix="false">
      <alignment horizontal="left"/>
    </xf>
    <xf applyAlignment="true" applyBorder="true" applyFont="true" applyNumberFormat="true" borderId="8" fillId="0" fontId="7" numFmtId="1001" quotePrefix="false">
      <alignment horizontal="left"/>
    </xf>
    <xf applyBorder="true" applyFont="true" applyNumberFormat="true" borderId="1" fillId="0" fontId="7" numFmtId="1001" quotePrefix="false"/>
    <xf applyFont="true" borderId="0" fillId="0" fontId="0" quotePrefix="false"/>
    <xf applyAlignment="true" applyBorder="true" applyFont="true" applyNumberFormat="true" borderId="1" fillId="0" fontId="6" numFmtId="1001" quotePrefix="false">
      <alignment horizontal="center" vertical="center" wrapText="true"/>
    </xf>
    <xf applyAlignment="true" applyBorder="true" applyFont="true" applyNumberFormat="true" borderId="8" fillId="0" fontId="6" numFmtId="1001" quotePrefix="false">
      <alignment horizontal="center" vertical="center" wrapText="true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8" fillId="0" fontId="6" numFmtId="1001" quotePrefix="false">
      <alignment horizontal="center" vertical="center"/>
    </xf>
    <xf applyBorder="true" applyFont="true" applyNumberFormat="true" borderId="1" fillId="0" fontId="6" numFmtId="1001" quotePrefix="false"/>
    <xf applyBorder="true" applyFont="true" applyNumberFormat="true" borderId="9" fillId="0" fontId="2" numFmtId="1001" quotePrefix="false"/>
    <xf applyBorder="true" applyFont="true" applyNumberFormat="true" borderId="10" fillId="0" fontId="2" numFmtId="1001" quotePrefix="false"/>
    <xf applyBorder="true" applyFont="true" applyNumberFormat="true" borderId="11" fillId="0" fontId="2" numFmtId="1001" quotePrefix="false"/>
    <xf applyAlignment="true" applyFont="true" applyNumberFormat="true" borderId="0" fillId="0" fontId="6" numFmtId="1000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6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1971</v>
      </c>
      <c r="B8" s="23" t="s"/>
      <c r="C8" s="24" t="n">
        <v>2</v>
      </c>
      <c r="D8" s="24" t="n">
        <v>12</v>
      </c>
      <c r="E8" s="25" t="s"/>
      <c r="F8" s="26" t="n">
        <v>499.59</v>
      </c>
      <c r="G8" s="27" t="s"/>
      <c r="H8" s="26" t="n">
        <v>341.66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9</v>
      </c>
      <c r="B11" s="29" t="s"/>
      <c r="C11" s="28" t="s">
        <v>10</v>
      </c>
      <c r="D11" s="29" t="s"/>
      <c r="E11" s="28" t="s">
        <v>11</v>
      </c>
      <c r="F11" s="29" t="s"/>
      <c r="G11" s="28" t="s">
        <v>12</v>
      </c>
      <c r="H11" s="29" t="s"/>
      <c r="I11" s="30" t="n"/>
    </row>
    <row outlineLevel="0" r="12">
      <c r="A12" s="26" t="n">
        <f aca="false" ca="false" dt2D="false" dtr="false" t="normal">'2023'!G12</f>
        <v>6895.349999999991</v>
      </c>
      <c r="B12" s="27" t="s"/>
      <c r="C12" s="26" t="n"/>
      <c r="D12" s="27" t="s"/>
      <c r="E12" s="26" t="n"/>
      <c r="F12" s="27" t="s"/>
      <c r="G12" s="26" t="n">
        <f aca="false" ca="false" dt2D="false" dtr="false" t="normal">A12+C12-E12</f>
        <v>6895.349999999991</v>
      </c>
      <c r="H12" s="27" t="s"/>
      <c r="I12" s="30" t="n"/>
    </row>
    <row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outlineLevel="0" r="14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/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/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/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/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0" t="n"/>
    </row>
    <row outlineLevel="0" r="20">
      <c r="A20" s="32" t="s">
        <v>19</v>
      </c>
      <c r="B20" s="33" t="s"/>
      <c r="C20" s="33" t="s"/>
      <c r="D20" s="33" t="s"/>
      <c r="E20" s="33" t="s"/>
      <c r="F20" s="33" t="s"/>
      <c r="G20" s="33" t="s"/>
      <c r="H20" s="34" t="s"/>
      <c r="I20" s="30" t="n"/>
    </row>
    <row outlineLevel="0" r="21">
      <c r="A21" s="32" t="s">
        <v>20</v>
      </c>
      <c r="B21" s="33" t="s"/>
      <c r="C21" s="33" t="s"/>
      <c r="D21" s="33" t="s"/>
      <c r="E21" s="33" t="s"/>
      <c r="F21" s="33" t="s"/>
      <c r="G21" s="33" t="s"/>
      <c r="H21" s="34" t="s"/>
      <c r="I21" s="30" t="n">
        <v>115</v>
      </c>
    </row>
    <row outlineLevel="0" r="22">
      <c r="A22" s="35" t="n"/>
      <c r="B22" s="36" t="s"/>
      <c r="C22" s="36" t="s"/>
      <c r="D22" s="36" t="s"/>
      <c r="E22" s="36" t="s"/>
      <c r="F22" s="36" t="s"/>
      <c r="G22" s="36" t="s"/>
      <c r="H22" s="37" t="s"/>
      <c r="I22" s="30" t="n"/>
    </row>
    <row outlineLevel="0" r="23">
      <c r="A23" s="35" t="n"/>
      <c r="B23" s="36" t="s"/>
      <c r="C23" s="36" t="s"/>
      <c r="D23" s="36" t="s"/>
      <c r="E23" s="36" t="s"/>
      <c r="F23" s="36" t="s"/>
      <c r="G23" s="36" t="s"/>
      <c r="H23" s="37" t="s"/>
      <c r="I23" s="30" t="n"/>
    </row>
    <row outlineLevel="0" r="24">
      <c r="A24" s="35" t="n"/>
      <c r="B24" s="36" t="s"/>
      <c r="C24" s="36" t="s"/>
      <c r="D24" s="36" t="s"/>
      <c r="E24" s="36" t="s"/>
      <c r="F24" s="36" t="s"/>
      <c r="G24" s="36" t="s"/>
      <c r="H24" s="37" t="s"/>
      <c r="I24" s="30" t="n"/>
    </row>
    <row outlineLevel="0" r="25">
      <c r="A25" s="35" t="n"/>
      <c r="B25" s="36" t="s"/>
      <c r="C25" s="36" t="s"/>
      <c r="D25" s="36" t="s"/>
      <c r="E25" s="36" t="s"/>
      <c r="F25" s="36" t="s"/>
      <c r="G25" s="36" t="s"/>
      <c r="H25" s="37" t="s"/>
      <c r="I25" s="30" t="n"/>
    </row>
    <row outlineLevel="0" r="26">
      <c r="A26" s="38" t="n"/>
      <c r="B26" s="39" t="s"/>
      <c r="C26" s="39" t="s"/>
      <c r="D26" s="39" t="s"/>
      <c r="E26" s="39" t="s"/>
      <c r="F26" s="39" t="s"/>
      <c r="G26" s="39" t="s"/>
      <c r="H26" s="40" t="s"/>
      <c r="I26" s="30" t="n"/>
    </row>
    <row customFormat="true" ht="15.75" outlineLevel="0" r="27" s="16">
      <c r="A27" s="41" t="s">
        <v>21</v>
      </c>
      <c r="B27" s="42" t="s"/>
      <c r="C27" s="42" t="s"/>
      <c r="D27" s="42" t="s"/>
      <c r="E27" s="42" t="s"/>
      <c r="F27" s="42" t="s"/>
      <c r="G27" s="42" t="s"/>
      <c r="H27" s="43" t="s"/>
      <c r="I27" s="44" t="n">
        <f aca="false" ca="false" dt2D="false" dtr="false" t="normal">SUM(I15:I26)</f>
        <v>115</v>
      </c>
    </row>
    <row customHeight="true" ht="17.25" outlineLevel="0" r="28">
      <c r="A28" s="17" t="s">
        <v>22</v>
      </c>
      <c r="B28" s="18" t="s"/>
      <c r="C28" s="18" t="s"/>
      <c r="D28" s="18" t="s"/>
      <c r="E28" s="18" t="s"/>
      <c r="F28" s="18" t="s"/>
      <c r="G28" s="18" t="s"/>
      <c r="H28" s="18" t="s"/>
      <c r="I28" s="19" t="s"/>
    </row>
    <row customFormat="true" customHeight="true" hidden="false" ht="69.7499389648438" outlineLevel="0" r="29" s="45">
      <c r="A29" s="46" t="s">
        <v>23</v>
      </c>
      <c r="B29" s="47" t="s"/>
      <c r="C29" s="48" t="s">
        <v>24</v>
      </c>
      <c r="D29" s="49" t="s"/>
      <c r="E29" s="48" t="s">
        <v>25</v>
      </c>
      <c r="F29" s="49" t="s"/>
      <c r="G29" s="46" t="s">
        <v>26</v>
      </c>
      <c r="H29" s="47" t="s"/>
      <c r="I29" s="50" t="n"/>
    </row>
    <row customHeight="true" hidden="false" ht="21" outlineLevel="0" r="30">
      <c r="A30" s="8" t="n">
        <f aca="false" ca="false" dt2D="false" dtr="false" t="normal">'2023'!G30</f>
        <v>-60479.14</v>
      </c>
      <c r="B30" s="15" t="s"/>
      <c r="C30" s="26" t="n">
        <f aca="false" ca="false" dt2D="false" dtr="false" t="normal">I27</f>
        <v>115</v>
      </c>
      <c r="D30" s="27" t="s"/>
      <c r="E30" s="26" t="n">
        <f aca="false" ca="false" dt2D="false" dtr="false" t="normal">C12</f>
        <v>0</v>
      </c>
      <c r="F30" s="27" t="s"/>
      <c r="G30" s="8" t="n">
        <f aca="false" ca="false" dt2D="false" dtr="false" t="normal">A30+E30-C30</f>
        <v>-60594.14</v>
      </c>
      <c r="H30" s="15" t="s"/>
      <c r="I30" s="30" t="n"/>
    </row>
    <row customHeight="true" ht="25.5" outlineLevel="0" r="31">
      <c r="A31" s="51" t="s">
        <v>27</v>
      </c>
      <c r="B31" s="52" t="s"/>
      <c r="C31" s="52" t="s"/>
      <c r="D31" s="52" t="s"/>
      <c r="E31" s="52" t="s"/>
      <c r="F31" s="52" t="s"/>
      <c r="G31" s="52" t="s"/>
      <c r="H31" s="52" t="s"/>
      <c r="I31" s="53" t="s"/>
    </row>
    <row customHeight="true" ht="111" outlineLevel="0" r="32">
      <c r="A32" s="54" t="s">
        <v>28</v>
      </c>
      <c r="B32" s="54" t="s"/>
      <c r="C32" s="54" t="s"/>
      <c r="D32" s="54" t="s"/>
      <c r="E32" s="54" t="s"/>
      <c r="F32" s="54" t="s"/>
      <c r="G32" s="54" t="s"/>
      <c r="H32" s="54" t="s"/>
      <c r="I32" s="54" t="s"/>
    </row>
  </sheetData>
  <mergeCells count="48">
    <mergeCell ref="A32:I32"/>
    <mergeCell ref="A31:I31"/>
    <mergeCell ref="G30:H30"/>
    <mergeCell ref="C30:D30"/>
    <mergeCell ref="E30:F30"/>
    <mergeCell ref="A30:B30"/>
    <mergeCell ref="G29:H29"/>
    <mergeCell ref="E29:F29"/>
    <mergeCell ref="A29:B29"/>
    <mergeCell ref="C29:D29"/>
    <mergeCell ref="A28:I28"/>
    <mergeCell ref="A27:H27"/>
    <mergeCell ref="A14:I14"/>
    <mergeCell ref="A13:I13"/>
    <mergeCell ref="E12:F12"/>
    <mergeCell ref="G12:H12"/>
    <mergeCell ref="A12:B12"/>
    <mergeCell ref="C12:D12"/>
    <mergeCell ref="A11:B11"/>
    <mergeCell ref="G11:H11"/>
    <mergeCell ref="E11:F11"/>
    <mergeCell ref="C11:D11"/>
    <mergeCell ref="A10:I10"/>
    <mergeCell ref="A9:I9"/>
    <mergeCell ref="F8:G8"/>
    <mergeCell ref="A19:H19"/>
    <mergeCell ref="A18:H18"/>
    <mergeCell ref="A17:H17"/>
    <mergeCell ref="A16:H16"/>
    <mergeCell ref="A20:H20"/>
    <mergeCell ref="A21:H21"/>
    <mergeCell ref="A15:H15"/>
    <mergeCell ref="A22:H22"/>
    <mergeCell ref="A23:H23"/>
    <mergeCell ref="A24:H24"/>
    <mergeCell ref="A25:H25"/>
    <mergeCell ref="A26:H26"/>
    <mergeCell ref="A1:I2"/>
    <mergeCell ref="A8:B8"/>
    <mergeCell ref="D8:E8"/>
    <mergeCell ref="H8:I8"/>
    <mergeCell ref="A7:B7"/>
    <mergeCell ref="A6:I6"/>
    <mergeCell ref="A3:I4"/>
    <mergeCell ref="H7:I7"/>
    <mergeCell ref="F7:G7"/>
    <mergeCell ref="D7:E7"/>
    <mergeCell ref="A5:I5"/>
  </mergeCell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29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6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1971</v>
      </c>
      <c r="B8" s="23" t="s"/>
      <c r="C8" s="24" t="n">
        <v>2</v>
      </c>
      <c r="D8" s="24" t="n">
        <v>12</v>
      </c>
      <c r="E8" s="25" t="s"/>
      <c r="F8" s="26" t="n">
        <v>499.59</v>
      </c>
      <c r="G8" s="27" t="s"/>
      <c r="H8" s="26" t="n">
        <v>341.66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30</v>
      </c>
      <c r="B11" s="29" t="s"/>
      <c r="C11" s="28" t="s">
        <v>31</v>
      </c>
      <c r="D11" s="29" t="s"/>
      <c r="E11" s="28" t="s">
        <v>32</v>
      </c>
      <c r="F11" s="29" t="s"/>
      <c r="G11" s="28" t="s">
        <v>9</v>
      </c>
      <c r="H11" s="29" t="s"/>
      <c r="I11" s="30" t="n"/>
    </row>
    <row outlineLevel="0" r="12">
      <c r="A12" s="26" t="n">
        <v>7312.27</v>
      </c>
      <c r="B12" s="27" t="s"/>
      <c r="C12" s="26" t="n">
        <v>88967.04</v>
      </c>
      <c r="D12" s="27" t="s"/>
      <c r="E12" s="26" t="n">
        <v>89383.96</v>
      </c>
      <c r="F12" s="27" t="s"/>
      <c r="G12" s="26" t="n">
        <f aca="false" ca="false" dt2D="false" dtr="false" t="normal">A12+C12-E12</f>
        <v>6895.349999999991</v>
      </c>
      <c r="H12" s="27" t="s"/>
      <c r="I12" s="30" t="n"/>
    </row>
    <row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outlineLevel="0" r="14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23500.71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15647.16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19424.06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20083.52</v>
      </c>
    </row>
    <row outlineLevel="0" r="19">
      <c r="A19" s="32" t="s">
        <v>33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2755</v>
      </c>
    </row>
    <row outlineLevel="0" r="20">
      <c r="A20" s="32" t="n"/>
      <c r="B20" s="33" t="s"/>
      <c r="C20" s="33" t="s"/>
      <c r="D20" s="33" t="s"/>
      <c r="E20" s="33" t="s"/>
      <c r="F20" s="33" t="s"/>
      <c r="G20" s="33" t="s"/>
      <c r="H20" s="34" t="s"/>
      <c r="I20" s="30" t="n"/>
    </row>
    <row outlineLevel="0" r="21">
      <c r="A21" s="32" t="s">
        <v>34</v>
      </c>
      <c r="B21" s="33" t="s"/>
      <c r="C21" s="33" t="s"/>
      <c r="D21" s="33" t="s"/>
      <c r="E21" s="33" t="s"/>
      <c r="F21" s="33" t="s"/>
      <c r="G21" s="33" t="s"/>
      <c r="H21" s="34" t="s"/>
      <c r="I21" s="30" t="n">
        <v>699.11</v>
      </c>
    </row>
    <row outlineLevel="0" r="22">
      <c r="A22" s="35" t="s">
        <v>35</v>
      </c>
      <c r="B22" s="36" t="s"/>
      <c r="C22" s="36" t="s"/>
      <c r="D22" s="36" t="s"/>
      <c r="E22" s="36" t="s"/>
      <c r="F22" s="36" t="s"/>
      <c r="G22" s="36" t="s"/>
      <c r="H22" s="37" t="s"/>
      <c r="I22" s="30" t="n">
        <v>5533.65</v>
      </c>
    </row>
    <row outlineLevel="0" r="23">
      <c r="A23" s="35" t="n"/>
      <c r="B23" s="36" t="s"/>
      <c r="C23" s="36" t="s"/>
      <c r="D23" s="36" t="s"/>
      <c r="E23" s="36" t="s"/>
      <c r="F23" s="36" t="s"/>
      <c r="G23" s="36" t="s"/>
      <c r="H23" s="37" t="s"/>
      <c r="I23" s="30" t="n"/>
    </row>
    <row outlineLevel="0" r="24">
      <c r="A24" s="35" t="n"/>
      <c r="B24" s="36" t="s"/>
      <c r="C24" s="36" t="s"/>
      <c r="D24" s="36" t="s"/>
      <c r="E24" s="36" t="s"/>
      <c r="F24" s="36" t="s"/>
      <c r="G24" s="36" t="s"/>
      <c r="H24" s="37" t="s"/>
      <c r="I24" s="30" t="n"/>
    </row>
    <row outlineLevel="0" r="25">
      <c r="A25" s="35" t="n"/>
      <c r="B25" s="36" t="s"/>
      <c r="C25" s="36" t="s"/>
      <c r="D25" s="36" t="s"/>
      <c r="E25" s="36" t="s"/>
      <c r="F25" s="36" t="s"/>
      <c r="G25" s="36" t="s"/>
      <c r="H25" s="37" t="s"/>
      <c r="I25" s="30" t="n"/>
    </row>
    <row outlineLevel="0" r="26">
      <c r="A26" s="38" t="n"/>
      <c r="B26" s="39" t="s"/>
      <c r="C26" s="39" t="s"/>
      <c r="D26" s="39" t="s"/>
      <c r="E26" s="39" t="s"/>
      <c r="F26" s="39" t="s"/>
      <c r="G26" s="39" t="s"/>
      <c r="H26" s="40" t="s"/>
      <c r="I26" s="30" t="n"/>
    </row>
    <row customFormat="true" ht="15.75" outlineLevel="0" r="27" s="16">
      <c r="A27" s="41" t="s">
        <v>21</v>
      </c>
      <c r="B27" s="42" t="s"/>
      <c r="C27" s="42" t="s"/>
      <c r="D27" s="42" t="s"/>
      <c r="E27" s="42" t="s"/>
      <c r="F27" s="42" t="s"/>
      <c r="G27" s="42" t="s"/>
      <c r="H27" s="43" t="s"/>
      <c r="I27" s="44" t="n">
        <f aca="false" ca="false" dt2D="false" dtr="false" t="normal">SUM(I15:I26)</f>
        <v>87643.20999999999</v>
      </c>
    </row>
    <row customHeight="true" ht="17.25" outlineLevel="0" r="28">
      <c r="A28" s="17" t="s">
        <v>22</v>
      </c>
      <c r="B28" s="18" t="s"/>
      <c r="C28" s="18" t="s"/>
      <c r="D28" s="18" t="s"/>
      <c r="E28" s="18" t="s"/>
      <c r="F28" s="18" t="s"/>
      <c r="G28" s="18" t="s"/>
      <c r="H28" s="18" t="s"/>
      <c r="I28" s="19" t="s"/>
    </row>
    <row customFormat="true" customHeight="true" hidden="false" ht="69.7499389648438" outlineLevel="0" r="29" s="45">
      <c r="A29" s="46" t="s">
        <v>23</v>
      </c>
      <c r="B29" s="47" t="s"/>
      <c r="C29" s="48" t="s">
        <v>24</v>
      </c>
      <c r="D29" s="49" t="s"/>
      <c r="E29" s="48" t="s">
        <v>25</v>
      </c>
      <c r="F29" s="49" t="s"/>
      <c r="G29" s="46" t="s">
        <v>26</v>
      </c>
      <c r="H29" s="47" t="s"/>
      <c r="I29" s="50" t="n"/>
    </row>
    <row customHeight="true" hidden="false" ht="21" outlineLevel="0" r="30">
      <c r="A30" s="8" t="n">
        <v>-61802.97</v>
      </c>
      <c r="B30" s="15" t="s"/>
      <c r="C30" s="26" t="n">
        <f aca="false" ca="false" dt2D="false" dtr="false" t="normal">I27</f>
        <v>87643.20999999999</v>
      </c>
      <c r="D30" s="27" t="s"/>
      <c r="E30" s="26" t="n">
        <f aca="false" ca="false" dt2D="false" dtr="false" t="normal">C12</f>
        <v>88967.04</v>
      </c>
      <c r="F30" s="27" t="s"/>
      <c r="G30" s="8" t="n">
        <f aca="false" ca="false" dt2D="false" dtr="false" t="normal">A30+E30-C30</f>
        <v>-60479.14</v>
      </c>
      <c r="H30" s="15" t="s"/>
      <c r="I30" s="30" t="n"/>
    </row>
    <row customHeight="true" ht="25.5" outlineLevel="0" r="31">
      <c r="A31" s="51" t="s">
        <v>27</v>
      </c>
      <c r="B31" s="52" t="s"/>
      <c r="C31" s="52" t="s"/>
      <c r="D31" s="52" t="s"/>
      <c r="E31" s="52" t="s"/>
      <c r="F31" s="52" t="s"/>
      <c r="G31" s="52" t="s"/>
      <c r="H31" s="52" t="s"/>
      <c r="I31" s="53" t="s"/>
    </row>
    <row customHeight="true" ht="111" outlineLevel="0" r="32">
      <c r="A32" s="54" t="s">
        <v>28</v>
      </c>
      <c r="B32" s="54" t="s"/>
      <c r="C32" s="54" t="s"/>
      <c r="D32" s="54" t="s"/>
      <c r="E32" s="54" t="s"/>
      <c r="F32" s="54" t="s"/>
      <c r="G32" s="54" t="s"/>
      <c r="H32" s="54" t="s"/>
      <c r="I32" s="54" t="s"/>
    </row>
  </sheetData>
  <mergeCells count="48">
    <mergeCell ref="A32:I32"/>
    <mergeCell ref="A31:I31"/>
    <mergeCell ref="G30:H30"/>
    <mergeCell ref="C30:D30"/>
    <mergeCell ref="E30:F30"/>
    <mergeCell ref="A30:B30"/>
    <mergeCell ref="G29:H29"/>
    <mergeCell ref="E29:F29"/>
    <mergeCell ref="A29:B29"/>
    <mergeCell ref="C29:D29"/>
    <mergeCell ref="A28:I28"/>
    <mergeCell ref="A27:H27"/>
    <mergeCell ref="A14:I14"/>
    <mergeCell ref="A13:I13"/>
    <mergeCell ref="E12:F12"/>
    <mergeCell ref="G12:H12"/>
    <mergeCell ref="A12:B12"/>
    <mergeCell ref="C12:D12"/>
    <mergeCell ref="A11:B11"/>
    <mergeCell ref="G11:H11"/>
    <mergeCell ref="E11:F11"/>
    <mergeCell ref="C11:D11"/>
    <mergeCell ref="A10:I10"/>
    <mergeCell ref="A9:I9"/>
    <mergeCell ref="F8:G8"/>
    <mergeCell ref="A19:H19"/>
    <mergeCell ref="A18:H18"/>
    <mergeCell ref="A17:H17"/>
    <mergeCell ref="A16:H16"/>
    <mergeCell ref="A20:H20"/>
    <mergeCell ref="A21:H21"/>
    <mergeCell ref="A15:H15"/>
    <mergeCell ref="A22:H22"/>
    <mergeCell ref="A23:H23"/>
    <mergeCell ref="A24:H24"/>
    <mergeCell ref="A25:H25"/>
    <mergeCell ref="A26:H26"/>
    <mergeCell ref="A1:I2"/>
    <mergeCell ref="A8:B8"/>
    <mergeCell ref="D8:E8"/>
    <mergeCell ref="H8:I8"/>
    <mergeCell ref="A7:B7"/>
    <mergeCell ref="A6:I6"/>
    <mergeCell ref="A3:I4"/>
    <mergeCell ref="H7:I7"/>
    <mergeCell ref="F7:G7"/>
    <mergeCell ref="D7:E7"/>
    <mergeCell ref="A5:I5"/>
  </mergeCells>
  <pageMargins bottom="0.529999971389771" footer="0.5" header="0.5" left="1.46999990940094" right="0.300000011920929" top="0.519999980926514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36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6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1971</v>
      </c>
      <c r="B8" s="23" t="s"/>
      <c r="C8" s="24" t="n">
        <v>2</v>
      </c>
      <c r="D8" s="24" t="n">
        <v>12</v>
      </c>
      <c r="E8" s="25" t="s"/>
      <c r="F8" s="26" t="n">
        <v>499.59</v>
      </c>
      <c r="G8" s="27" t="s"/>
      <c r="H8" s="26" t="n">
        <v>341.66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37</v>
      </c>
      <c r="B11" s="29" t="s"/>
      <c r="C11" s="28" t="s">
        <v>38</v>
      </c>
      <c r="D11" s="29" t="s"/>
      <c r="E11" s="28" t="s">
        <v>39</v>
      </c>
      <c r="F11" s="29" t="s"/>
      <c r="G11" s="28" t="s">
        <v>30</v>
      </c>
      <c r="H11" s="29" t="s"/>
      <c r="I11" s="30" t="n"/>
    </row>
    <row outlineLevel="0" r="12">
      <c r="A12" s="26" t="n">
        <v>8222.22</v>
      </c>
      <c r="B12" s="27" t="s"/>
      <c r="C12" s="26" t="n">
        <v>80094.3</v>
      </c>
      <c r="D12" s="27" t="s"/>
      <c r="E12" s="26" t="n">
        <v>81004.25</v>
      </c>
      <c r="F12" s="27" t="s"/>
      <c r="G12" s="26" t="n">
        <f aca="false" ca="false" dt2D="false" dtr="false" t="normal">A12+C12-E12</f>
        <v>7312.270000000004</v>
      </c>
      <c r="H12" s="27" t="s"/>
      <c r="I12" s="30" t="n"/>
    </row>
    <row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outlineLevel="0" r="14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20097.6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13981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12791.28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15797.77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3756.8</v>
      </c>
    </row>
    <row outlineLevel="0" r="20">
      <c r="A20" s="32" t="s">
        <v>19</v>
      </c>
      <c r="B20" s="33" t="s"/>
      <c r="C20" s="33" t="s"/>
      <c r="D20" s="33" t="s"/>
      <c r="E20" s="33" t="s"/>
      <c r="F20" s="33" t="s"/>
      <c r="G20" s="33" t="s"/>
      <c r="H20" s="34" t="s"/>
      <c r="I20" s="30" t="n">
        <v>1104.62</v>
      </c>
    </row>
    <row outlineLevel="0" r="21">
      <c r="A21" s="32" t="s">
        <v>40</v>
      </c>
      <c r="B21" s="33" t="s"/>
      <c r="C21" s="33" t="s"/>
      <c r="D21" s="33" t="s"/>
      <c r="E21" s="33" t="s"/>
      <c r="F21" s="33" t="s"/>
      <c r="G21" s="33" t="s"/>
      <c r="H21" s="34" t="s"/>
      <c r="I21" s="30" t="n">
        <v>38</v>
      </c>
    </row>
    <row outlineLevel="0" r="22">
      <c r="A22" s="35" t="s">
        <v>41</v>
      </c>
      <c r="B22" s="36" t="s"/>
      <c r="C22" s="36" t="s"/>
      <c r="D22" s="36" t="s"/>
      <c r="E22" s="36" t="s"/>
      <c r="F22" s="36" t="s"/>
      <c r="G22" s="36" t="s"/>
      <c r="H22" s="37" t="s"/>
      <c r="I22" s="30" t="n">
        <v>1441.3</v>
      </c>
    </row>
    <row outlineLevel="0" r="23">
      <c r="A23" s="35" t="s">
        <v>42</v>
      </c>
      <c r="B23" s="36" t="s"/>
      <c r="C23" s="36" t="s"/>
      <c r="D23" s="36" t="s"/>
      <c r="E23" s="36" t="s"/>
      <c r="F23" s="36" t="s"/>
      <c r="G23" s="36" t="s"/>
      <c r="H23" s="37" t="s"/>
      <c r="I23" s="30" t="n">
        <v>2587.36</v>
      </c>
    </row>
    <row outlineLevel="0" r="24">
      <c r="A24" s="35" t="n"/>
      <c r="B24" s="36" t="s"/>
      <c r="C24" s="36" t="s"/>
      <c r="D24" s="36" t="s"/>
      <c r="E24" s="36" t="s"/>
      <c r="F24" s="36" t="s"/>
      <c r="G24" s="36" t="s"/>
      <c r="H24" s="37" t="s"/>
      <c r="I24" s="30" t="n"/>
    </row>
    <row outlineLevel="0" r="25">
      <c r="A25" s="35" t="n"/>
      <c r="B25" s="36" t="s"/>
      <c r="C25" s="36" t="s"/>
      <c r="D25" s="36" t="s"/>
      <c r="E25" s="36" t="s"/>
      <c r="F25" s="36" t="s"/>
      <c r="G25" s="36" t="s"/>
      <c r="H25" s="37" t="s"/>
      <c r="I25" s="30" t="n"/>
    </row>
    <row outlineLevel="0" r="26">
      <c r="A26" s="38" t="n"/>
      <c r="B26" s="39" t="s"/>
      <c r="C26" s="39" t="s"/>
      <c r="D26" s="39" t="s"/>
      <c r="E26" s="39" t="s"/>
      <c r="F26" s="39" t="s"/>
      <c r="G26" s="39" t="s"/>
      <c r="H26" s="40" t="s"/>
      <c r="I26" s="30" t="n"/>
    </row>
    <row customFormat="true" ht="15.75" outlineLevel="0" r="27" s="16">
      <c r="A27" s="41" t="s">
        <v>21</v>
      </c>
      <c r="B27" s="42" t="s"/>
      <c r="C27" s="42" t="s"/>
      <c r="D27" s="42" t="s"/>
      <c r="E27" s="42" t="s"/>
      <c r="F27" s="42" t="s"/>
      <c r="G27" s="42" t="s"/>
      <c r="H27" s="43" t="s"/>
      <c r="I27" s="44" t="n">
        <f aca="false" ca="false" dt2D="false" dtr="false" t="normal">SUM(I15:I26)</f>
        <v>71595.73</v>
      </c>
    </row>
    <row customHeight="true" ht="17.25" outlineLevel="0" r="28">
      <c r="A28" s="17" t="s">
        <v>22</v>
      </c>
      <c r="B28" s="18" t="s"/>
      <c r="C28" s="18" t="s"/>
      <c r="D28" s="18" t="s"/>
      <c r="E28" s="18" t="s"/>
      <c r="F28" s="18" t="s"/>
      <c r="G28" s="18" t="s"/>
      <c r="H28" s="18" t="s"/>
      <c r="I28" s="19" t="s"/>
    </row>
    <row customFormat="true" customHeight="true" hidden="false" ht="69.7499389648438" outlineLevel="0" r="29" s="45">
      <c r="A29" s="46" t="s">
        <v>43</v>
      </c>
      <c r="B29" s="47" t="s"/>
      <c r="C29" s="48" t="s">
        <v>24</v>
      </c>
      <c r="D29" s="49" t="s"/>
      <c r="E29" s="48" t="s">
        <v>25</v>
      </c>
      <c r="F29" s="49" t="s"/>
      <c r="G29" s="46" t="s">
        <v>23</v>
      </c>
      <c r="H29" s="47" t="s"/>
      <c r="I29" s="50" t="n"/>
    </row>
    <row customHeight="true" hidden="false" ht="21" outlineLevel="0" r="30">
      <c r="A30" s="8" t="n">
        <v>-70301.54</v>
      </c>
      <c r="B30" s="15" t="s"/>
      <c r="C30" s="26" t="n">
        <f aca="false" ca="false" dt2D="false" dtr="false" t="normal">I27</f>
        <v>71595.73</v>
      </c>
      <c r="D30" s="27" t="s"/>
      <c r="E30" s="26" t="n">
        <f aca="false" ca="false" dt2D="false" dtr="false" t="normal">C12</f>
        <v>80094.3</v>
      </c>
      <c r="F30" s="27" t="s"/>
      <c r="G30" s="8" t="n">
        <f aca="false" ca="false" dt2D="false" dtr="false" t="normal">A30+E30-C30</f>
        <v>-61802.96999999999</v>
      </c>
      <c r="H30" s="15" t="s"/>
      <c r="I30" s="30" t="n"/>
    </row>
    <row customHeight="true" ht="25.5" outlineLevel="0" r="31">
      <c r="A31" s="51" t="s">
        <v>27</v>
      </c>
      <c r="B31" s="52" t="s"/>
      <c r="C31" s="52" t="s"/>
      <c r="D31" s="52" t="s"/>
      <c r="E31" s="52" t="s"/>
      <c r="F31" s="52" t="s"/>
      <c r="G31" s="52" t="s"/>
      <c r="H31" s="52" t="s"/>
      <c r="I31" s="53" t="s"/>
    </row>
    <row customHeight="true" ht="111" outlineLevel="0" r="32">
      <c r="A32" s="54" t="s">
        <v>28</v>
      </c>
      <c r="B32" s="54" t="s"/>
      <c r="C32" s="54" t="s"/>
      <c r="D32" s="54" t="s"/>
      <c r="E32" s="54" t="s"/>
      <c r="F32" s="54" t="s"/>
      <c r="G32" s="54" t="s"/>
      <c r="H32" s="54" t="s"/>
      <c r="I32" s="54" t="s"/>
    </row>
  </sheetData>
  <mergeCells count="48">
    <mergeCell ref="A32:I32"/>
    <mergeCell ref="A31:I31"/>
    <mergeCell ref="G30:H30"/>
    <mergeCell ref="C30:D30"/>
    <mergeCell ref="E30:F30"/>
    <mergeCell ref="A30:B30"/>
    <mergeCell ref="G29:H29"/>
    <mergeCell ref="E29:F29"/>
    <mergeCell ref="A29:B29"/>
    <mergeCell ref="C29:D29"/>
    <mergeCell ref="A28:I28"/>
    <mergeCell ref="A27:H27"/>
    <mergeCell ref="A14:I14"/>
    <mergeCell ref="A13:I13"/>
    <mergeCell ref="E12:F12"/>
    <mergeCell ref="G12:H12"/>
    <mergeCell ref="A12:B12"/>
    <mergeCell ref="C12:D12"/>
    <mergeCell ref="A11:B11"/>
    <mergeCell ref="G11:H11"/>
    <mergeCell ref="E11:F11"/>
    <mergeCell ref="C11:D11"/>
    <mergeCell ref="A10:I10"/>
    <mergeCell ref="A9:I9"/>
    <mergeCell ref="F8:G8"/>
    <mergeCell ref="A19:H19"/>
    <mergeCell ref="A18:H18"/>
    <mergeCell ref="A17:H17"/>
    <mergeCell ref="A16:H16"/>
    <mergeCell ref="A20:H20"/>
    <mergeCell ref="A21:H21"/>
    <mergeCell ref="A15:H15"/>
    <mergeCell ref="A22:H22"/>
    <mergeCell ref="A23:H23"/>
    <mergeCell ref="A24:H24"/>
    <mergeCell ref="A25:H25"/>
    <mergeCell ref="A26:H26"/>
    <mergeCell ref="A1:I2"/>
    <mergeCell ref="A8:B8"/>
    <mergeCell ref="D8:E8"/>
    <mergeCell ref="H8:I8"/>
    <mergeCell ref="A7:B7"/>
    <mergeCell ref="A6:I6"/>
    <mergeCell ref="A3:I4"/>
    <mergeCell ref="H7:I7"/>
    <mergeCell ref="F7:G7"/>
    <mergeCell ref="D7:E7"/>
    <mergeCell ref="A5:I5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2024-03-28T08:51:00Z</dcterms:modified>
</cp:coreProperties>
</file>