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<sst xmlns="http://schemas.openxmlformats.org/spreadsheetml/2006/main" xmlns:a="http://schemas.openxmlformats.org/drawingml/2006/main" xmlns:a15="http://schemas.microsoft.com/office/drawing/2012/main" xmlns:asvg="http://schemas.microsoft.com/office/drawing/2016/SVG/main" xmlns:c="http://schemas.openxmlformats.org/drawingml/2006/chart" xmlns:co="http://ncloudtech.com" xmlns:co-ooxml="http://ncloudtech.com/ooxml" xmlns:m="http://schemas.openxmlformats.org/officeDocument/2006/math" xmlns:mc="http://schemas.openxmlformats.org/markup-compatibility/2006" xmlns:o="urn:schemas-microsoft-com:office:office" xmlns:p="http://schemas.openxmlformats.org/presentationml/2006/main" xmlns:pic="http://schemas.openxmlformats.org/drawingml/2006/picture" xmlns:r="http://schemas.openxmlformats.org/officeDocument/2006/relationships" xmlns:s="http://schemas.openxmlformats.org/officeDocument/2006/sharedTypes" xmlns:sl="http://schemas.openxmlformats.org/schemaLibrary/2006/main" xmlns:v="urn:schemas-microsoft-com:vml" xmlns:w="http://schemas.openxmlformats.org/wordprocessingml/2006/main" xmlns:w10="urn:schemas-microsoft-com:office:word" xmlns:w14="http://schemas.microsoft.com/office/word/2010/wordml" xmlns:w15="http://schemas.microsoft.com/office/word/2012/wordml" xmlns:wp="http://schemas.openxmlformats.org/drawingml/2006/wordprocessingDrawing" xmlns:wpg="http://schemas.microsoft.com/office/word/2010/wordprocessingGroup" xmlns:wps="http://schemas.microsoft.com/office/word/2010/wordprocessingShape" xmlns:x="urn:schemas-microsoft-com:office:excel" xmlns:x12ac="http://schemas.microsoft.com/office/spreadsheetml/2011/1/ac" xmlns:x14="http://schemas.microsoft.com/office/spreadsheetml/2009/9/main" xmlns:xdr="http://schemas.openxmlformats.org/drawingml/2006/spreadsheetDrawing" xmlns:xm="http://schemas.microsoft.com/office/excel/2006/main" mc:Ignorable="co co-ooxml w14 x14 w15">
  <si>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</si>
  <si>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14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</si>
  <si>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</si>
  <si>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</si>
  <si>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</si>
  <si>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</si>
  <si>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</si>
  <si>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</si>
  <si>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</si>
  <si>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</si>
  <si>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</si>
  <si>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</si>
  <si>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</si>
  <si>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</si>
  <si>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</si>
  <si>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</si>
  <si>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</si>
  <si>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</si>
  <si>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Расчистка от снега и уборка весной/летом придомовых территорий</t>
  </si>
  <si>
    <t>ОДН сверхнорматива</t>
  </si>
  <si>
    <t>Расходы на ТО газопроводов и АДО</t>
  </si>
  <si>
    <t>Ремонт кровли (Апрель)</t>
  </si>
  <si>
    <t>Замок на чердак (Окт)</t>
  </si>
  <si>
    <t>Утепление чердачного помещения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</si>
  <si>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</si>
  <si>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</si>
  <si>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</si>
  <si>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</si>
  <si>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</si>
  <si>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</si>
  <si>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</si>
  <si>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</si>
  <si>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</si>
  <si>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</si>
  <si>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</si>
  <si>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</si>
  <si>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r>
      <rPr>
        <rFont val="Times New Roman"/>
        <sz val="11"/>
      </rPr>
      <t>Материалы по благоустройству придомовой территории</t>
    </r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</si>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</sst>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Border="true" applyFont="true" applyNumberFormat="true" borderId="7" fillId="0" fontId="6" numFmtId="1001" quotePrefix="false"/>
    <xf applyBorder="true" applyFont="true" applyNumberFormat="true" borderId="8" fillId="0" fontId="6" numFmtId="1001" quotePrefix="false"/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7.2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1986</v>
      </c>
      <c r="B8" s="22" t="s"/>
      <c r="C8" s="23" t="n">
        <v>2</v>
      </c>
      <c r="D8" s="23" t="n">
        <v>18</v>
      </c>
      <c r="E8" s="24" t="s"/>
      <c r="F8" s="25" t="n">
        <v>928.61</v>
      </c>
      <c r="G8" s="26" t="s"/>
      <c r="H8" s="25" t="n">
        <v>537.42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5" t="n">
        <v>12018.14</v>
      </c>
      <c r="B12" s="26" t="s"/>
      <c r="C12" s="25" t="n">
        <v>165365.4</v>
      </c>
      <c r="D12" s="26" t="s"/>
      <c r="E12" s="25" t="n">
        <v>168193.75</v>
      </c>
      <c r="F12" s="26" t="s"/>
      <c r="G12" s="25" t="n">
        <f aca="false" ca="false" dt2D="false" dtr="false" t="normal">A12+C12-E12</f>
        <v>9189.789999999979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43681.81</v>
      </c>
    </row>
    <row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29084.07</v>
      </c>
    </row>
    <row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36104.36</v>
      </c>
    </row>
    <row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37330.12</v>
      </c>
    </row>
    <row outlineLevel="0" r="19">
      <c r="A19" s="31" t="s">
        <v>18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2755</v>
      </c>
    </row>
    <row outlineLevel="0" r="20">
      <c r="A20" s="31" t="s">
        <v>19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1230.56</v>
      </c>
    </row>
    <row outlineLevel="0" r="21">
      <c r="A21" s="31" t="s">
        <v>20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7496.96</v>
      </c>
    </row>
    <row outlineLevel="0" r="22">
      <c r="A22" s="31" t="s">
        <v>21</v>
      </c>
      <c r="B22" s="32" t="s"/>
      <c r="C22" s="32" t="s"/>
      <c r="D22" s="32" t="s"/>
      <c r="E22" s="32" t="s"/>
      <c r="F22" s="32" t="s"/>
      <c r="G22" s="32" t="s"/>
      <c r="H22" s="33" t="s"/>
      <c r="I22" s="29" t="n">
        <v>473</v>
      </c>
    </row>
    <row outlineLevel="0" r="23">
      <c r="A23" s="31" t="s">
        <v>22</v>
      </c>
      <c r="B23" s="32" t="s"/>
      <c r="C23" s="32" t="s"/>
      <c r="D23" s="32" t="s"/>
      <c r="E23" s="32" t="s"/>
      <c r="F23" s="32" t="s"/>
      <c r="G23" s="32" t="s"/>
      <c r="H23" s="33" t="s"/>
      <c r="I23" s="29" t="n">
        <v>156</v>
      </c>
    </row>
    <row outlineLevel="0" r="24">
      <c r="A24" s="31" t="s">
        <v>23</v>
      </c>
      <c r="B24" s="32" t="s"/>
      <c r="C24" s="32" t="s"/>
      <c r="D24" s="32" t="s"/>
      <c r="E24" s="32" t="s"/>
      <c r="F24" s="32" t="s"/>
      <c r="G24" s="32" t="s"/>
      <c r="H24" s="33" t="s"/>
      <c r="I24" s="29" t="n">
        <v>5000</v>
      </c>
    </row>
    <row outlineLevel="0" r="25">
      <c r="A25" s="34" t="n"/>
      <c r="B25" s="35" t="s"/>
      <c r="C25" s="35" t="s"/>
      <c r="D25" s="35" t="s"/>
      <c r="E25" s="35" t="s"/>
      <c r="F25" s="35" t="s"/>
      <c r="G25" s="35" t="s"/>
      <c r="H25" s="36" t="s"/>
      <c r="I25" s="29" t="n"/>
    </row>
    <row outlineLevel="0" r="26">
      <c r="A26" s="37" t="s">
        <v>24</v>
      </c>
      <c r="B26" s="38" t="s"/>
      <c r="C26" s="38" t="s"/>
      <c r="D26" s="38" t="s"/>
      <c r="E26" s="38" t="s"/>
      <c r="F26" s="38" t="s"/>
      <c r="G26" s="38" t="s"/>
      <c r="H26" s="39" t="s"/>
      <c r="I26" s="40" t="n">
        <f aca="false" ca="false" dt2D="false" dtr="false" t="normal">SUM(I15:I25)</f>
        <v>163311.88</v>
      </c>
    </row>
    <row outlineLevel="0" r="27">
      <c r="A27" s="25" t="n"/>
      <c r="B27" s="30" t="s"/>
      <c r="C27" s="30" t="s"/>
      <c r="D27" s="30" t="s"/>
      <c r="E27" s="30" t="s"/>
      <c r="F27" s="30" t="s"/>
      <c r="G27" s="30" t="s"/>
      <c r="H27" s="30" t="s"/>
      <c r="I27" s="26" t="s"/>
    </row>
    <row outlineLevel="0" r="28">
      <c r="A28" s="16" t="s">
        <v>25</v>
      </c>
      <c r="B28" s="17" t="s"/>
      <c r="C28" s="17" t="s"/>
      <c r="D28" s="17" t="s"/>
      <c r="E28" s="17" t="s"/>
      <c r="F28" s="17" t="s"/>
      <c r="G28" s="17" t="s"/>
      <c r="H28" s="17" t="s"/>
      <c r="I28" s="18" t="s"/>
    </row>
    <row customHeight="true" ht="83.25" outlineLevel="0" r="29">
      <c r="A29" s="41" t="s">
        <v>26</v>
      </c>
      <c r="B29" s="42" t="s"/>
      <c r="C29" s="43" t="s">
        <v>27</v>
      </c>
      <c r="D29" s="44" t="s"/>
      <c r="E29" s="43" t="s">
        <v>28</v>
      </c>
      <c r="F29" s="44" t="s"/>
      <c r="G29" s="41" t="s">
        <v>29</v>
      </c>
      <c r="H29" s="42" t="s"/>
      <c r="I29" s="29" t="n"/>
    </row>
    <row outlineLevel="0" r="30">
      <c r="A30" s="25" t="n">
        <v>-164.55</v>
      </c>
      <c r="B30" s="26" t="s"/>
      <c r="C30" s="25" t="n">
        <f aca="false" ca="false" dt2D="false" dtr="false" t="normal">I26</f>
        <v>163311.88</v>
      </c>
      <c r="D30" s="26" t="s"/>
      <c r="E30" s="25" t="n">
        <f aca="false" ca="false" dt2D="false" dtr="false" t="normal">C12</f>
        <v>165365.4</v>
      </c>
      <c r="F30" s="26" t="s"/>
      <c r="G30" s="25" t="n">
        <f aca="false" ca="false" dt2D="false" dtr="false" t="normal">A30+E30-C30</f>
        <v>1888.9700000000012</v>
      </c>
      <c r="H30" s="26" t="s"/>
      <c r="I30" s="29" t="n"/>
    </row>
    <row outlineLevel="0" r="32">
      <c r="A32" s="45" t="s">
        <v>30</v>
      </c>
      <c r="B32" s="45" t="s"/>
      <c r="C32" s="45" t="s"/>
      <c r="D32" s="45" t="s"/>
      <c r="E32" s="45" t="s"/>
      <c r="F32" s="45" t="s"/>
      <c r="G32" s="45" t="s"/>
      <c r="H32" s="45" t="s"/>
      <c r="I32" s="45" t="s"/>
    </row>
  </sheetData>
  <mergeCells count="47"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14:I14"/>
    <mergeCell ref="A13:I13"/>
    <mergeCell ref="A12:B12"/>
    <mergeCell ref="C12:D12"/>
    <mergeCell ref="G12:H12"/>
    <mergeCell ref="E12:F12"/>
    <mergeCell ref="C11:D11"/>
    <mergeCell ref="A11:B11"/>
    <mergeCell ref="E11:F11"/>
    <mergeCell ref="G11:H11"/>
    <mergeCell ref="A10:I10"/>
    <mergeCell ref="A9:I9"/>
    <mergeCell ref="F8:G8"/>
    <mergeCell ref="A1:I2"/>
    <mergeCell ref="A8:B8"/>
    <mergeCell ref="H8:I8"/>
    <mergeCell ref="D8:E8"/>
    <mergeCell ref="D7:E7"/>
    <mergeCell ref="A6:I6"/>
    <mergeCell ref="A7:B7"/>
    <mergeCell ref="A3:I4"/>
    <mergeCell ref="H7:I7"/>
    <mergeCell ref="F7:G7"/>
    <mergeCell ref="A5:I5"/>
    <mergeCell ref="A32:I32"/>
    <mergeCell ref="G30:H30"/>
    <mergeCell ref="E30:F30"/>
    <mergeCell ref="C30:D30"/>
    <mergeCell ref="C29:D29"/>
    <mergeCell ref="A29:B29"/>
    <mergeCell ref="E29:F29"/>
    <mergeCell ref="G29:H29"/>
    <mergeCell ref="A28:I28"/>
    <mergeCell ref="A27:I27"/>
    <mergeCell ref="A30:B30"/>
  </mergeCell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31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7.2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1986</v>
      </c>
      <c r="B8" s="22" t="s"/>
      <c r="C8" s="23" t="n">
        <v>2</v>
      </c>
      <c r="D8" s="23" t="n">
        <v>18</v>
      </c>
      <c r="E8" s="24" t="s"/>
      <c r="F8" s="25" t="n">
        <v>928.6</v>
      </c>
      <c r="G8" s="26" t="s"/>
      <c r="H8" s="25" t="n">
        <v>537.42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32</v>
      </c>
      <c r="B11" s="28" t="s"/>
      <c r="C11" s="27" t="s">
        <v>33</v>
      </c>
      <c r="D11" s="28" t="s"/>
      <c r="E11" s="27" t="s">
        <v>34</v>
      </c>
      <c r="F11" s="28" t="s"/>
      <c r="G11" s="27" t="s">
        <v>9</v>
      </c>
      <c r="H11" s="28" t="s"/>
      <c r="I11" s="29" t="n"/>
    </row>
    <row outlineLevel="0" r="12">
      <c r="A12" s="25" t="n">
        <v>6399.08</v>
      </c>
      <c r="B12" s="26" t="s"/>
      <c r="C12" s="25" t="n">
        <v>148873.02</v>
      </c>
      <c r="D12" s="26" t="s"/>
      <c r="E12" s="25" t="n">
        <v>143253.96</v>
      </c>
      <c r="F12" s="26" t="s"/>
      <c r="G12" s="25" t="n">
        <f aca="false" ca="false" dt2D="false" dtr="false" t="normal">A12+C12-E12</f>
        <v>12018.139999999985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41813.44</v>
      </c>
    </row>
    <row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25986.82</v>
      </c>
    </row>
    <row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23775.46</v>
      </c>
    </row>
    <row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29363.71</v>
      </c>
    </row>
    <row outlineLevel="0" r="19">
      <c r="A19" s="31" t="s">
        <v>35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3756.8</v>
      </c>
    </row>
    <row outlineLevel="0" r="20">
      <c r="A20" s="31" t="s">
        <v>36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1104.62</v>
      </c>
    </row>
    <row outlineLevel="0" r="21">
      <c r="A21" s="31" t="s">
        <v>20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6857.7</v>
      </c>
    </row>
    <row outlineLevel="0" r="22">
      <c r="A22" s="31" t="n"/>
      <c r="B22" s="32" t="s"/>
      <c r="C22" s="32" t="s"/>
      <c r="D22" s="32" t="s"/>
      <c r="E22" s="32" t="s"/>
      <c r="F22" s="32" t="s"/>
      <c r="G22" s="32" t="s"/>
      <c r="H22" s="33" t="s"/>
      <c r="I22" s="29" t="n"/>
    </row>
    <row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29" t="n"/>
    </row>
    <row outlineLevel="0" r="24">
      <c r="A24" s="31" t="n"/>
      <c r="B24" s="32" t="s"/>
      <c r="C24" s="32" t="s"/>
      <c r="D24" s="32" t="s"/>
      <c r="E24" s="32" t="s"/>
      <c r="F24" s="32" t="s"/>
      <c r="G24" s="32" t="s"/>
      <c r="H24" s="33" t="s"/>
      <c r="I24" s="29" t="n"/>
    </row>
    <row outlineLevel="0" r="25">
      <c r="A25" s="34" t="n"/>
      <c r="B25" s="35" t="s"/>
      <c r="C25" s="35" t="s"/>
      <c r="D25" s="35" t="s"/>
      <c r="E25" s="35" t="s"/>
      <c r="F25" s="35" t="s"/>
      <c r="G25" s="35" t="s"/>
      <c r="H25" s="36" t="s"/>
      <c r="I25" s="29" t="n"/>
    </row>
    <row outlineLevel="0" r="26">
      <c r="A26" s="37" t="s">
        <v>24</v>
      </c>
      <c r="B26" s="38" t="s"/>
      <c r="C26" s="38" t="s"/>
      <c r="D26" s="38" t="s"/>
      <c r="E26" s="38" t="s"/>
      <c r="F26" s="38" t="s"/>
      <c r="G26" s="38" t="s"/>
      <c r="H26" s="39" t="s"/>
      <c r="I26" s="40" t="n">
        <f aca="false" ca="false" dt2D="false" dtr="false" t="normal">SUM(I15:I25)</f>
        <v>132658.55</v>
      </c>
    </row>
    <row outlineLevel="0" r="27">
      <c r="A27" s="25" t="n"/>
      <c r="B27" s="30" t="s"/>
      <c r="C27" s="30" t="s"/>
      <c r="D27" s="30" t="s"/>
      <c r="E27" s="30" t="s"/>
      <c r="F27" s="30" t="s"/>
      <c r="G27" s="30" t="s"/>
      <c r="H27" s="30" t="s"/>
      <c r="I27" s="26" t="s"/>
    </row>
    <row outlineLevel="0" r="28">
      <c r="A28" s="16" t="s">
        <v>25</v>
      </c>
      <c r="B28" s="17" t="s"/>
      <c r="C28" s="17" t="s"/>
      <c r="D28" s="17" t="s"/>
      <c r="E28" s="17" t="s"/>
      <c r="F28" s="17" t="s"/>
      <c r="G28" s="17" t="s"/>
      <c r="H28" s="17" t="s"/>
      <c r="I28" s="18" t="s"/>
    </row>
    <row customHeight="true" ht="83.25" outlineLevel="0" r="29">
      <c r="A29" s="41" t="s">
        <v>37</v>
      </c>
      <c r="B29" s="42" t="s"/>
      <c r="C29" s="43" t="s">
        <v>27</v>
      </c>
      <c r="D29" s="44" t="s"/>
      <c r="E29" s="43" t="s">
        <v>28</v>
      </c>
      <c r="F29" s="44" t="s"/>
      <c r="G29" s="41" t="s">
        <v>26</v>
      </c>
      <c r="H29" s="42" t="s"/>
      <c r="I29" s="29" t="n"/>
    </row>
    <row outlineLevel="0" r="30">
      <c r="A30" s="25" t="n">
        <v>-16379.02</v>
      </c>
      <c r="B30" s="26" t="s"/>
      <c r="C30" s="25" t="n">
        <f aca="false" ca="false" dt2D="false" dtr="false" t="normal">I26</f>
        <v>132658.55</v>
      </c>
      <c r="D30" s="26" t="s"/>
      <c r="E30" s="25" t="n">
        <f aca="false" ca="false" dt2D="false" dtr="false" t="normal">C12</f>
        <v>148873.02</v>
      </c>
      <c r="F30" s="26" t="s"/>
      <c r="G30" s="25" t="n">
        <f aca="false" ca="false" dt2D="false" dtr="false" t="normal">A30+E30-C30</f>
        <v>-164.54999999998836</v>
      </c>
      <c r="H30" s="26" t="s"/>
      <c r="I30" s="29" t="n"/>
    </row>
    <row outlineLevel="0" r="32">
      <c r="A32" s="45" t="s">
        <v>30</v>
      </c>
      <c r="B32" s="45" t="s"/>
      <c r="C32" s="45" t="s"/>
      <c r="D32" s="45" t="s"/>
      <c r="E32" s="45" t="s"/>
      <c r="F32" s="45" t="s"/>
      <c r="G32" s="45" t="s"/>
      <c r="H32" s="45" t="s"/>
      <c r="I32" s="45" t="s"/>
    </row>
  </sheetData>
  <mergeCells count="47"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14:I14"/>
    <mergeCell ref="A13:I13"/>
    <mergeCell ref="A12:B12"/>
    <mergeCell ref="C12:D12"/>
    <mergeCell ref="G12:H12"/>
    <mergeCell ref="E12:F12"/>
    <mergeCell ref="C11:D11"/>
    <mergeCell ref="A11:B11"/>
    <mergeCell ref="E11:F11"/>
    <mergeCell ref="G11:H11"/>
    <mergeCell ref="A10:I10"/>
    <mergeCell ref="A9:I9"/>
    <mergeCell ref="F8:G8"/>
    <mergeCell ref="A1:I2"/>
    <mergeCell ref="A8:B8"/>
    <mergeCell ref="H8:I8"/>
    <mergeCell ref="D8:E8"/>
    <mergeCell ref="D7:E7"/>
    <mergeCell ref="A6:I6"/>
    <mergeCell ref="A7:B7"/>
    <mergeCell ref="A3:I4"/>
    <mergeCell ref="H7:I7"/>
    <mergeCell ref="F7:G7"/>
    <mergeCell ref="A5:I5"/>
    <mergeCell ref="A32:I32"/>
    <mergeCell ref="G30:H30"/>
    <mergeCell ref="E30:F30"/>
    <mergeCell ref="C30:D30"/>
    <mergeCell ref="C29:D29"/>
    <mergeCell ref="A29:B29"/>
    <mergeCell ref="E29:F29"/>
    <mergeCell ref="G29:H29"/>
    <mergeCell ref="A28:I28"/>
    <mergeCell ref="A27:I27"/>
    <mergeCell ref="A30:B30"/>
  </mergeCells>
  <pageMargins bottom="0.280000001192093" footer="0.259999990463257" header="0.199999988079071" left="1.37000000476837" right="0.409999996423721" top="0.240000009536743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2024-03-28T11:21:05Z</dcterms:modified>
</cp:coreProperties>
</file>