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18195" windowHeight="117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<sst xmlns="http://schemas.openxmlformats.org/spreadsheetml/2006/main" count="17" uniqueCount="17">
  <si>
    <t>Назовите древнейший вид рукоделия, ручную роспись ткани</t>
  </si>
  <si>
    <t>Как называется рукодельное искусство украшать самыми различными узорами всевозможные ткани и материалы с помощью иглы и ниток</t>
  </si>
  <si>
    <t>Особая креативная техника декорирования с помощью вырезанных бумажных мотивов называется …</t>
  </si>
  <si>
    <t>Как называется процесс изготовления полотна или изделий из одной или нескольких нитей путем сгибания их в петли и соединения петель друг с другом с помощью несложных инструментов</t>
  </si>
  <si>
    <t>Как называется графическое изображение, особым образом выполненное нитками на картоне или другом твердом основании</t>
  </si>
  <si>
    <t>Как называется техника декоративно-прикладного творчества, использующая кусочки разноцветных тканей или вязанных элементов геометрических форм для соединения в покрывале, блузке сумке</t>
  </si>
  <si>
    <t>Как называется техника узелкового плетения</t>
  </si>
  <si>
    <t>Назовите особую технику отделки фотоальбомов, открыток, шкатулок, подарков</t>
  </si>
  <si>
    <t>Как называется техника рукоделия, в процессе которой из валяной шерсти создаются плоские или объемные фигуры</t>
  </si>
  <si>
    <t>Вид декоративно-прикладного искусства, рукоделия, создание украшений художественных изделий из бисера</t>
  </si>
  <si>
    <t>№</t>
  </si>
  <si>
    <t>Вопрос</t>
  </si>
  <si>
    <t>Результат</t>
  </si>
  <si>
    <t>Ответы</t>
  </si>
  <si>
    <r>
      <t xml:space="preserve">Инструкция: </t>
    </r>
    <r>
      <rPr>
        <sz val="13"/>
        <color theme="1"/>
        <rFont val="Calibri"/>
        <family val="2"/>
        <charset val="204"/>
        <scheme val="minor"/>
      </rPr>
      <t>чтобы пройти тест, в строке соответствующего вопроса нажмите на ячейку в столбце "Ответы", выбирете вариант ответа. Если ответ правильный, в ячейке "Результат" появится слово "ВЕРНО".</t>
    </r>
  </si>
  <si>
    <r>
      <rPr>
        <b/>
        <sz val="13"/>
        <color theme="1"/>
        <rFont val="Calibri"/>
        <family val="2"/>
        <charset val="204"/>
        <scheme val="minor"/>
      </rPr>
      <t>Критерии оценок:</t>
    </r>
    <r>
      <rPr>
        <sz val="13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"5" - работа выполнена без ошибок;                                                                                            "4" - в работе допущены 1-2 ошибки;                                                                                         "3" - в работе допущены 3-4 ошибки;                                                                                          "2" - в работе допущено более 4 ошибок</t>
    </r>
  </si>
  <si>
    <t>1.батик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</si>
</sst>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 hidden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4474871</xdr:colOff>
      <xdr:row>9</xdr:row>
      <xdr:rowOff>357727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5513096" y="302472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5000625" cy="581024"/>
    <xdr:sp macro="" textlink="">
      <xdr:nvSpPr>
        <xdr:cNvPr id="3" name="Прямоугольник 2"/>
        <xdr:cNvSpPr/>
      </xdr:nvSpPr>
      <xdr:spPr>
        <a:xfrm>
          <a:off x="1038225" y="0"/>
          <a:ext cx="5000625" cy="5810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FFFF00"/>
              </a:solidFill>
              <a:effectLst/>
            </a:rPr>
            <a:t>Виды рукоделия</a:t>
          </a:r>
        </a:p>
      </xdr:txBody>
    </xdr:sp>
    <xdr:clientData/>
  </xdr:oneCellAnchor>
  <xdr:oneCellAnchor>
    <xdr:from>
      <xdr:col>3</xdr:col>
      <xdr:colOff>314326</xdr:colOff>
      <xdr:row>15</xdr:row>
      <xdr:rowOff>171451</xdr:rowOff>
    </xdr:from>
    <xdr:ext cx="2647950" cy="1428749"/>
    <xdr:sp macro="" textlink="">
      <xdr:nvSpPr>
        <xdr:cNvPr id="4" name="Прямоугольник 3"/>
        <xdr:cNvSpPr/>
      </xdr:nvSpPr>
      <xdr:spPr>
        <a:xfrm>
          <a:off x="7524751" y="5419726"/>
          <a:ext cx="2647950" cy="142874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ru-RU" sz="36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Желаем</a:t>
          </a:r>
        </a:p>
        <a:p>
          <a:pPr algn="ctr"/>
          <a:r>
            <a:rPr lang="ru-RU" sz="36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успеха!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9"/>
  <sheetViews>
    <sheetView showGridLines="0" tabSelected="1" topLeftCell="A7" zoomScaleNormal="100" workbookViewId="0">
      <selection activeCell="D5" sqref="D5"/>
    </sheetView>
  </sheetViews>
  <sheetFormatPr defaultRowHeight="15"/>
  <cols>
    <col min="1" max="1" width="10.140625" customWidth="1"/>
    <col min="2" max="2" width="5.42578125" customWidth="1"/>
    <col min="3" max="3" width="92.5703125" customWidth="1"/>
    <col min="4" max="4" width="17.7109375" customWidth="1"/>
    <col min="5" max="5" width="4.5703125" customWidth="1"/>
    <col min="6" max="6" width="18.140625" customWidth="1"/>
  </cols>
  <sheetData>
    <row r="1" spans="2:6">
      <c r="B1" s="1"/>
      <c r="C1" s="1"/>
      <c r="D1" s="1"/>
      <c r="E1" s="1"/>
      <c r="F1" s="1"/>
    </row>
    <row r="2" spans="2:6">
      <c r="B2" s="1"/>
      <c r="C2" s="1"/>
      <c r="D2" s="1"/>
      <c r="E2" s="1"/>
      <c r="F2" s="1"/>
    </row>
    <row r="4" spans="2:6" ht="17.25">
      <c r="B4" s="4" t="s">
        <v>10</v>
      </c>
      <c r="C4" s="4" t="s">
        <v>11</v>
      </c>
      <c r="D4" s="4" t="s">
        <v>13</v>
      </c>
      <c r="E4" s="5"/>
      <c r="F4" s="4" t="s">
        <v>12</v>
      </c>
    </row>
    <row r="5" spans="2:6" ht="17.25">
      <c r="B5" s="5">
        <v>1</v>
      </c>
      <c r="C5" s="5" t="s">
        <v>0</v>
      </c>
      <c r="D5" s="6" t="s">
        <v>16</v>
      </c>
      <c r="E5" s="5"/>
      <c r="F5" s="5" t="str">
        <f>IF(Лист1!D5="1.батик","ВЕРНО","НЕВЕРНО")</f>
        <v>ВЕРНО</v>
      </c>
    </row>
    <row r="6" spans="2:6" ht="34.5">
      <c r="B6" s="7">
        <v>2</v>
      </c>
      <c r="C6" s="8" t="s">
        <v>1</v>
      </c>
      <c r="D6" s="6"/>
      <c r="E6" s="5"/>
      <c r="F6" s="5" t="str">
        <f>IF(Лист1!D6="3.вышивание","ВЕРНО","НЕВЕРНО")</f>
        <v>НЕВЕРНО</v>
      </c>
    </row>
    <row r="7" spans="2:6" ht="34.5">
      <c r="B7" s="7">
        <v>3</v>
      </c>
      <c r="C7" s="8" t="s">
        <v>2</v>
      </c>
      <c r="D7" s="6"/>
      <c r="E7" s="5"/>
      <c r="F7" s="5" t="str">
        <f>IF(Лист1!D7="3.декупаж","ВЕРНО","НЕВЕРНО")</f>
        <v>НЕВЕРНО</v>
      </c>
    </row>
    <row r="8" spans="2:6" ht="57" customHeight="1">
      <c r="B8" s="7">
        <v>4</v>
      </c>
      <c r="C8" s="8" t="s">
        <v>3</v>
      </c>
      <c r="D8" s="6"/>
      <c r="E8" s="5"/>
      <c r="F8" s="5" t="str">
        <f>IF(Лист1!D8="2.вязание","ВЕРНО","НЕВЕРНО")</f>
        <v>НЕВЕРНО</v>
      </c>
    </row>
    <row r="9" spans="2:6" ht="34.5">
      <c r="B9" s="7">
        <v>5</v>
      </c>
      <c r="C9" s="8" t="s">
        <v>4</v>
      </c>
      <c r="D9" s="6"/>
      <c r="E9" s="5"/>
      <c r="F9" s="5" t="str">
        <f>IF(Лист1!D9="3.изонить","ВЕРНО","НЕВЕРНО")</f>
        <v>НЕВЕРНО</v>
      </c>
    </row>
    <row r="10" spans="2:6" ht="54.75" customHeight="1">
      <c r="B10" s="7">
        <v>6</v>
      </c>
      <c r="C10" s="8" t="s">
        <v>5</v>
      </c>
      <c r="D10" s="6"/>
      <c r="E10" s="5"/>
      <c r="F10" s="5" t="str">
        <f>IF(Лист1!D10="1.квилтинг","ВЕРНО","НЕВЕРНО")</f>
        <v>НЕВЕРНО</v>
      </c>
    </row>
    <row r="11" spans="2:6" ht="17.25">
      <c r="B11" s="7">
        <v>7</v>
      </c>
      <c r="C11" s="8" t="s">
        <v>6</v>
      </c>
      <c r="D11" s="6"/>
      <c r="E11" s="5"/>
      <c r="F11" s="5" t="str">
        <f>IF(Лист1!D11="2.макраме","ВЕРНО","НЕВЕРНО")</f>
        <v>НЕВЕРНО</v>
      </c>
    </row>
    <row r="12" spans="2:6" ht="17.25">
      <c r="B12" s="7">
        <v>8</v>
      </c>
      <c r="C12" s="8" t="s">
        <v>7</v>
      </c>
      <c r="D12" s="6"/>
      <c r="E12" s="5"/>
      <c r="F12" s="5" t="str">
        <f>IF(Лист1!D12="1.скрапбукинг","ВЕРНО","НЕВЕРНО")</f>
        <v>НЕВЕРНО</v>
      </c>
    </row>
    <row r="13" spans="2:6" ht="34.5">
      <c r="B13" s="7">
        <v>9</v>
      </c>
      <c r="C13" s="8" t="s">
        <v>8</v>
      </c>
      <c r="D13" s="6"/>
      <c r="E13" s="5"/>
      <c r="F13" s="5" t="str">
        <f>IF(Лист1!D13="2.фелтинг","ВЕРНО","НЕВЕРНО")</f>
        <v>НЕВЕРНО</v>
      </c>
    </row>
    <row r="14" spans="2:6" ht="34.5">
      <c r="B14" s="7">
        <v>10</v>
      </c>
      <c r="C14" s="8" t="s">
        <v>9</v>
      </c>
      <c r="D14" s="6"/>
      <c r="E14" s="5"/>
      <c r="F14" s="5" t="str">
        <f>IF(Лист1!D14="1.бисероплетение","ВЕРНО","НЕВЕРНО")</f>
        <v>НЕВЕРНО</v>
      </c>
    </row>
    <row r="17" spans="3:6" ht="51.75">
      <c r="C17" s="2" t="s">
        <v>14</v>
      </c>
    </row>
    <row r="18" spans="3:6">
      <c r="E18" s="9"/>
      <c r="F18" s="9"/>
    </row>
    <row r="19" spans="3:6" ht="86.25">
      <c r="C19" s="3" t="s">
        <v>15</v>
      </c>
      <c r="E19" s="9"/>
      <c r="F19" s="9"/>
    </row>
  </sheetData>
  <sheetProtection password="E6D8" sheet="1" objects="1" scenarios="1"/>
  <dataConsolidate/>
  <mergeCells count="1">
    <mergeCell ref="E18:F19"/>
  </mergeCells>
  <dataValidations count="10">
    <dataValidation type="list" allowBlank="1" showInputMessage="1" showErrorMessage="1" sqref="D5">
      <formula1>"1.батик,2.набойка,3.мережка"</formula1>
    </dataValidation>
    <dataValidation type="list" allowBlank="1" showInputMessage="1" showErrorMessage="1" sqref="D6">
      <formula1>"1.вязание,2.макраме,3.вышивание"</formula1>
    </dataValidation>
    <dataValidation type="list" allowBlank="1" showInputMessage="1" showErrorMessage="1" sqref="D7">
      <formula1>"1.граттаж,2.витраж,3.декупаж"</formula1>
    </dataValidation>
    <dataValidation type="list" allowBlank="1" showInputMessage="1" showErrorMessage="1" sqref="D8">
      <formula1>"1.макраме,2.вязание,3.фриволите"</formula1>
    </dataValidation>
    <dataValidation type="list" allowBlank="1" showInputMessage="1" showErrorMessage="1" sqref="D9">
      <formula1>"1.вышивание,2.квиллинг,3.изонить"</formula1>
    </dataValidation>
    <dataValidation type="list" allowBlank="1" showInputMessage="1" showErrorMessage="1" sqref="D10">
      <formula1>"1.квилтинг,2.квиллинг,3.твистинг"</formula1>
    </dataValidation>
    <dataValidation type="list" allowBlank="1" showInputMessage="1" showErrorMessage="1" sqref="D11">
      <formula1>"1.фриволите,2.макраме,3.гобелен"</formula1>
    </dataValidation>
    <dataValidation type="list" allowBlank="1" showInputMessage="1" showErrorMessage="1" sqref="D12">
      <formula1>"1.скрапбукинг,2.ассамбляж,3.коллаж"</formula1>
    </dataValidation>
    <dataValidation type="list" allowBlank="1" showInputMessage="1" showErrorMessage="1" sqref="D13">
      <formula1>"1.пэчворк,2.фелтинг,3.карвинг"</formula1>
    </dataValidation>
    <dataValidation type="list" allowBlank="1" showInputMessage="1" showErrorMessage="1" sqref="D14">
      <formula1>"1.бисероплетение,2.айрис-филдинг,3.темари"</formula1>
    </dataValidation>
  </dataValidations>
  <pageMargins left="0.7" right="0.7" top="0.75" bottom="0.75" header="0.3" footer="0.3"/>
  <pageSetup paperSize="9" orientation="portrait" horizontalDpi="0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2015-09-26T20:59:01Z</dcterms:created>
  <dcterms:modified xsi:type="dcterms:W3CDTF">2015-09-27T00:04:34Z</dcterms:modified>
</cp:coreProperties>
</file>