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 tabRatio="733"/>
  </bookViews>
  <sheets>
    <sheet name="Veka SoftLine 70mm - 5-ти камер" sheetId="2" r:id="rId1"/>
    <sheet name="Veka Euroline 58 mm - 3-х камер" sheetId="1" r:id="rId2"/>
    <sheet name="WHS 72 mm - 5ти камер." sheetId="3" r:id="rId3"/>
    <sheet name="WHS 60 mm - 3-х камер." sheetId="4" r:id="rId4"/>
    <sheet name="KBE 70 mm - 5-ти камер." sheetId="5" r:id="rId5"/>
    <sheet name="Exprof - 3-х камер." sheetId="6" r:id="rId6"/>
  </sheets>
  <calcPr calcId="144525" refMode="R1C1"/>
</workbook>
</file>

<file path=xl/calcChain.xml><?xml version="1.0" encoding="utf-8"?>
<calcChain xmlns="http://schemas.openxmlformats.org/spreadsheetml/2006/main">
  <c r="N27" i="6" l="1"/>
  <c r="O27" i="6" s="1"/>
  <c r="N25" i="6"/>
  <c r="O25" i="6" s="1"/>
  <c r="N23" i="6"/>
  <c r="O23" i="6" s="1"/>
  <c r="N21" i="6"/>
  <c r="O21" i="6" s="1"/>
  <c r="N15" i="6"/>
  <c r="O15" i="6" s="1"/>
  <c r="N13" i="6"/>
  <c r="O13" i="6" s="1"/>
  <c r="N11" i="6"/>
  <c r="O11" i="6" s="1"/>
  <c r="N9" i="6"/>
  <c r="O9" i="6" s="1"/>
  <c r="O27" i="5"/>
  <c r="N27" i="5"/>
  <c r="N25" i="5"/>
  <c r="O25" i="5" s="1"/>
  <c r="O23" i="5"/>
  <c r="N23" i="5"/>
  <c r="N21" i="5"/>
  <c r="O21" i="5" s="1"/>
  <c r="O15" i="5"/>
  <c r="N15" i="5"/>
  <c r="N13" i="5"/>
  <c r="O13" i="5" s="1"/>
  <c r="O11" i="5"/>
  <c r="N11" i="5"/>
  <c r="N9" i="5"/>
  <c r="O9" i="5" s="1"/>
  <c r="N23" i="4"/>
  <c r="O23" i="4" s="1"/>
  <c r="O21" i="4"/>
  <c r="N21" i="4"/>
  <c r="N19" i="4"/>
  <c r="O19" i="4" s="1"/>
  <c r="O13" i="4"/>
  <c r="N13" i="4"/>
  <c r="N11" i="4"/>
  <c r="O11" i="4" s="1"/>
  <c r="O9" i="4"/>
  <c r="N9" i="4"/>
  <c r="N27" i="3"/>
  <c r="O27" i="3" s="1"/>
  <c r="N25" i="3"/>
  <c r="O25" i="3" s="1"/>
  <c r="N23" i="3"/>
  <c r="O23" i="3" s="1"/>
  <c r="N21" i="3"/>
  <c r="O21" i="3" s="1"/>
  <c r="N15" i="3"/>
  <c r="O15" i="3" s="1"/>
  <c r="N13" i="3"/>
  <c r="O13" i="3" s="1"/>
  <c r="N11" i="3"/>
  <c r="O11" i="3" s="1"/>
  <c r="N9" i="3"/>
  <c r="O9" i="3" s="1"/>
  <c r="N27" i="2"/>
  <c r="O27" i="2" s="1"/>
  <c r="N25" i="2"/>
  <c r="O25" i="2" s="1"/>
  <c r="N23" i="2"/>
  <c r="O23" i="2" s="1"/>
  <c r="N21" i="2"/>
  <c r="O21" i="2" s="1"/>
  <c r="N15" i="2"/>
  <c r="O15" i="2" s="1"/>
  <c r="N13" i="2"/>
  <c r="O13" i="2" s="1"/>
  <c r="N11" i="2"/>
  <c r="O11" i="2" s="1"/>
  <c r="N9" i="2"/>
  <c r="O9" i="2" s="1"/>
  <c r="O26" i="1"/>
  <c r="N26" i="1"/>
  <c r="N24" i="1"/>
  <c r="O24" i="1" s="1"/>
  <c r="O22" i="1"/>
  <c r="N22" i="1"/>
  <c r="N20" i="1"/>
  <c r="O20" i="1" s="1"/>
  <c r="O14" i="1"/>
  <c r="N14" i="1"/>
  <c r="N12" i="1"/>
  <c r="O12" i="1" s="1"/>
  <c r="O10" i="1"/>
  <c r="N10" i="1"/>
  <c r="N8" i="1"/>
  <c r="O8" i="1" s="1"/>
</calcChain>
</file>

<file path=xl/sharedStrings.xml><?xml version="1.0" encoding="utf-8"?>
<sst xmlns="http://schemas.openxmlformats.org/spreadsheetml/2006/main" count="393" uniqueCount="53">
  <si>
    <t xml:space="preserve"> Расчет стоимости изделий "под ключ" отдельно по позициям </t>
  </si>
  <si>
    <t>г. НОВОСИБИРСК</t>
  </si>
  <si>
    <t>цены действительны с 01.02.2016 г.</t>
  </si>
  <si>
    <t>Тип по прайсу</t>
  </si>
  <si>
    <t>Панельный дом</t>
  </si>
  <si>
    <t>Профиль</t>
  </si>
  <si>
    <t>изделие</t>
  </si>
  <si>
    <t>подоконник или порог</t>
  </si>
  <si>
    <t>слив</t>
  </si>
  <si>
    <t>уголок снаружи</t>
  </si>
  <si>
    <t>доставка город</t>
  </si>
  <si>
    <t>монтаж</t>
  </si>
  <si>
    <t>пенопласт</t>
  </si>
  <si>
    <t>расх матер</t>
  </si>
  <si>
    <t>откосы внутри</t>
  </si>
  <si>
    <t>МС</t>
  </si>
  <si>
    <t>Ширина откоса до 250 мм.</t>
  </si>
  <si>
    <t>2-х (1300*1400 мм)</t>
  </si>
  <si>
    <t>euroline 58</t>
  </si>
  <si>
    <t>3-х кам.</t>
  </si>
  <si>
    <t>3 ств окно</t>
  </si>
  <si>
    <t>(2050*1400)</t>
  </si>
  <si>
    <t>вых. на лодж.</t>
  </si>
  <si>
    <t>(1300*2150)</t>
  </si>
  <si>
    <t>балк. блок</t>
  </si>
  <si>
    <t>(2050*2150)</t>
  </si>
  <si>
    <t>Кирпичный дом</t>
  </si>
  <si>
    <t>Ширина откоса до 500 мм.</t>
  </si>
  <si>
    <t xml:space="preserve"> Расчет стоимости изделий "под ключ" отдельно по позициям</t>
  </si>
  <si>
    <t xml:space="preserve">                       г. НОВОСИБИРСК</t>
  </si>
  <si>
    <t xml:space="preserve"> </t>
  </si>
  <si>
    <t>цены действительны с  01.02.2016 г.</t>
  </si>
  <si>
    <t>отлив</t>
  </si>
  <si>
    <t>Ширина откоса до 250 мм</t>
  </si>
  <si>
    <t>2 ств окно (1300*1400 мм)</t>
  </si>
  <si>
    <t>softline 70</t>
  </si>
  <si>
    <t>5-ти кам.</t>
  </si>
  <si>
    <t>Ширина откоса до 500 мм</t>
  </si>
  <si>
    <t xml:space="preserve">                           г. НОВОСИБИРСК</t>
  </si>
  <si>
    <t>WHS</t>
  </si>
  <si>
    <t xml:space="preserve">                      г. НОВОСИБИРСК</t>
  </si>
  <si>
    <t>KBE</t>
  </si>
  <si>
    <t xml:space="preserve">                    г. НОВОСИБИРСК</t>
  </si>
  <si>
    <t>Exprof</t>
  </si>
  <si>
    <t>Цена без скидки</t>
  </si>
  <si>
    <t xml:space="preserve">Итого со скидкой 
18 % на изделие </t>
  </si>
  <si>
    <r>
      <t>профиль</t>
    </r>
    <r>
      <rPr>
        <b/>
        <sz val="12"/>
        <color rgb="FF0070C0"/>
        <rFont val="Arial Cyr"/>
        <charset val="204"/>
      </rPr>
      <t xml:space="preserve"> </t>
    </r>
    <r>
      <rPr>
        <b/>
        <sz val="12"/>
        <color rgb="FF7030A0"/>
        <rFont val="Arial Cyr"/>
        <charset val="204"/>
      </rPr>
      <t>VEKA SOFTLINE 70 - 5-ти камерный</t>
    </r>
    <r>
      <rPr>
        <b/>
        <sz val="12"/>
        <rFont val="Arial Cyr"/>
        <charset val="204"/>
      </rPr>
      <t>, стеклопакет 40 мм</t>
    </r>
  </si>
  <si>
    <t xml:space="preserve">Итого со скидкой 
25 % на изделие </t>
  </si>
  <si>
    <r>
      <t xml:space="preserve">профиль </t>
    </r>
    <r>
      <rPr>
        <b/>
        <sz val="12"/>
        <color rgb="FF7030A0"/>
        <rFont val="Arial Cyr"/>
        <charset val="204"/>
      </rPr>
      <t>VEKA EUROLINE 58 - 3-х камерный</t>
    </r>
    <r>
      <rPr>
        <b/>
        <sz val="12"/>
        <rFont val="Arial Cyr"/>
        <charset val="204"/>
      </rPr>
      <t>, стеклопакет 32 мм</t>
    </r>
  </si>
  <si>
    <r>
      <t xml:space="preserve">профиль </t>
    </r>
    <r>
      <rPr>
        <b/>
        <sz val="12"/>
        <color rgb="FF7030A0"/>
        <rFont val="Arial Cyr"/>
        <charset val="204"/>
      </rPr>
      <t>WHS 72 мм - 5-ти камерный</t>
    </r>
    <r>
      <rPr>
        <b/>
        <sz val="12"/>
        <rFont val="Arial Cyr"/>
        <charset val="204"/>
      </rPr>
      <t>, стеклопакет 40 мм</t>
    </r>
  </si>
  <si>
    <r>
      <t xml:space="preserve">профиль </t>
    </r>
    <r>
      <rPr>
        <b/>
        <sz val="12"/>
        <color rgb="FF7030A0"/>
        <rFont val="Arial Cyr"/>
        <charset val="204"/>
      </rPr>
      <t>WHS 60 мм - 3-х камерный</t>
    </r>
    <r>
      <rPr>
        <b/>
        <sz val="12"/>
        <rFont val="Arial Cyr"/>
        <charset val="204"/>
      </rPr>
      <t>, стеклопакет 32 мм</t>
    </r>
  </si>
  <si>
    <r>
      <t xml:space="preserve">профиль </t>
    </r>
    <r>
      <rPr>
        <b/>
        <sz val="12"/>
        <color rgb="FF7030A0"/>
        <rFont val="Arial Cyr"/>
        <charset val="204"/>
      </rPr>
      <t>KBE 70 - 5-ти камерный</t>
    </r>
    <r>
      <rPr>
        <b/>
        <sz val="12"/>
        <rFont val="Arial Cyr"/>
        <charset val="204"/>
      </rPr>
      <t>, стеклопакет 40 мм</t>
    </r>
  </si>
  <si>
    <r>
      <t xml:space="preserve">профиль </t>
    </r>
    <r>
      <rPr>
        <b/>
        <sz val="12"/>
        <color rgb="FF7030A0"/>
        <rFont val="Arial Cyr"/>
        <charset val="204"/>
      </rPr>
      <t>Exprof - 3-х камерный</t>
    </r>
    <r>
      <rPr>
        <b/>
        <sz val="12"/>
        <rFont val="Arial Cyr"/>
        <charset val="204"/>
      </rPr>
      <t>, стеклопакет 32 мм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</si>
</sst>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u/>
      <sz val="12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1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u/>
      <sz val="10"/>
      <name val="Arial Cyr"/>
      <charset val="204"/>
    </font>
    <font>
      <b/>
      <sz val="12"/>
      <name val="Arial Cyr"/>
      <charset val="204"/>
    </font>
    <font>
      <b/>
      <sz val="12"/>
      <color rgb="FF0070C0"/>
      <name val="Arial Cyr"/>
      <charset val="204"/>
    </font>
    <font>
      <b/>
      <sz val="12"/>
      <color rgb="FF7030A0"/>
      <name val="Arial Cyr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3" borderId="1" xfId="0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2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/>
    </xf>
    <xf numFmtId="0" fontId="0" fillId="2" borderId="1" xfId="0" applyFill="1" applyBorder="1"/>
    <xf numFmtId="1" fontId="0" fillId="0" borderId="1" xfId="0" applyNumberFormat="1" applyFill="1" applyBorder="1"/>
    <xf numFmtId="0" fontId="0" fillId="0" borderId="1" xfId="0" applyFill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" fontId="12" fillId="6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0" borderId="0" xfId="0" applyBorder="1"/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3" fontId="3" fillId="5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8</xdr:row>
      <xdr:rowOff>38100</xdr:rowOff>
    </xdr:from>
    <xdr:to>
      <xdr:col>1</xdr:col>
      <xdr:colOff>514350</xdr:colOff>
      <xdr:row>9</xdr:row>
      <xdr:rowOff>104775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619250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10</xdr:row>
      <xdr:rowOff>38100</xdr:rowOff>
    </xdr:from>
    <xdr:to>
      <xdr:col>1</xdr:col>
      <xdr:colOff>590550</xdr:colOff>
      <xdr:row>11</xdr:row>
      <xdr:rowOff>95250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38350"/>
          <a:ext cx="447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12</xdr:row>
      <xdr:rowOff>47625</xdr:rowOff>
    </xdr:from>
    <xdr:to>
      <xdr:col>1</xdr:col>
      <xdr:colOff>457200</xdr:colOff>
      <xdr:row>13</xdr:row>
      <xdr:rowOff>161925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438400"/>
          <a:ext cx="161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14</xdr:row>
      <xdr:rowOff>47625</xdr:rowOff>
    </xdr:from>
    <xdr:to>
      <xdr:col>1</xdr:col>
      <xdr:colOff>590550</xdr:colOff>
      <xdr:row>16</xdr:row>
      <xdr:rowOff>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828925"/>
          <a:ext cx="466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20</xdr:row>
      <xdr:rowOff>47625</xdr:rowOff>
    </xdr:from>
    <xdr:to>
      <xdr:col>1</xdr:col>
      <xdr:colOff>533400</xdr:colOff>
      <xdr:row>21</xdr:row>
      <xdr:rowOff>114300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562475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22</xdr:row>
      <xdr:rowOff>38100</xdr:rowOff>
    </xdr:from>
    <xdr:to>
      <xdr:col>1</xdr:col>
      <xdr:colOff>590550</xdr:colOff>
      <xdr:row>23</xdr:row>
      <xdr:rowOff>95250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2050"/>
          <a:ext cx="447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24</xdr:row>
      <xdr:rowOff>47625</xdr:rowOff>
    </xdr:from>
    <xdr:to>
      <xdr:col>1</xdr:col>
      <xdr:colOff>457200</xdr:colOff>
      <xdr:row>25</xdr:row>
      <xdr:rowOff>161925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372100"/>
          <a:ext cx="161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26</xdr:row>
      <xdr:rowOff>38100</xdr:rowOff>
    </xdr:from>
    <xdr:to>
      <xdr:col>1</xdr:col>
      <xdr:colOff>590550</xdr:colOff>
      <xdr:row>28</xdr:row>
      <xdr:rowOff>47625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53100"/>
          <a:ext cx="466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19</xdr:row>
      <xdr:rowOff>57150</xdr:rowOff>
    </xdr:from>
    <xdr:to>
      <xdr:col>1</xdr:col>
      <xdr:colOff>514350</xdr:colOff>
      <xdr:row>20</xdr:row>
      <xdr:rowOff>123825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457700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7</xdr:row>
      <xdr:rowOff>47625</xdr:rowOff>
    </xdr:from>
    <xdr:to>
      <xdr:col>1</xdr:col>
      <xdr:colOff>523875</xdr:colOff>
      <xdr:row>8</xdr:row>
      <xdr:rowOff>114300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609725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9</xdr:row>
      <xdr:rowOff>76200</xdr:rowOff>
    </xdr:from>
    <xdr:to>
      <xdr:col>1</xdr:col>
      <xdr:colOff>581025</xdr:colOff>
      <xdr:row>10</xdr:row>
      <xdr:rowOff>66675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21</xdr:row>
      <xdr:rowOff>76200</xdr:rowOff>
    </xdr:from>
    <xdr:to>
      <xdr:col>1</xdr:col>
      <xdr:colOff>600075</xdr:colOff>
      <xdr:row>22</xdr:row>
      <xdr:rowOff>66675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958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11</xdr:row>
      <xdr:rowOff>47625</xdr:rowOff>
    </xdr:from>
    <xdr:to>
      <xdr:col>1</xdr:col>
      <xdr:colOff>447675</xdr:colOff>
      <xdr:row>12</xdr:row>
      <xdr:rowOff>161925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419350"/>
          <a:ext cx="161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23</xdr:row>
      <xdr:rowOff>47625</xdr:rowOff>
    </xdr:from>
    <xdr:to>
      <xdr:col>1</xdr:col>
      <xdr:colOff>457200</xdr:colOff>
      <xdr:row>24</xdr:row>
      <xdr:rowOff>161925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257800"/>
          <a:ext cx="161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25</xdr:row>
      <xdr:rowOff>76200</xdr:rowOff>
    </xdr:from>
    <xdr:to>
      <xdr:col>1</xdr:col>
      <xdr:colOff>600075</xdr:colOff>
      <xdr:row>27</xdr:row>
      <xdr:rowOff>85725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6769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13</xdr:row>
      <xdr:rowOff>57150</xdr:rowOff>
    </xdr:from>
    <xdr:to>
      <xdr:col>1</xdr:col>
      <xdr:colOff>600075</xdr:colOff>
      <xdr:row>15</xdr:row>
      <xdr:rowOff>66675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194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8</xdr:row>
      <xdr:rowOff>38100</xdr:rowOff>
    </xdr:from>
    <xdr:to>
      <xdr:col>1</xdr:col>
      <xdr:colOff>514350</xdr:colOff>
      <xdr:row>9</xdr:row>
      <xdr:rowOff>104775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619250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10</xdr:row>
      <xdr:rowOff>38100</xdr:rowOff>
    </xdr:from>
    <xdr:to>
      <xdr:col>1</xdr:col>
      <xdr:colOff>590550</xdr:colOff>
      <xdr:row>11</xdr:row>
      <xdr:rowOff>95250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38350"/>
          <a:ext cx="447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12</xdr:row>
      <xdr:rowOff>47625</xdr:rowOff>
    </xdr:from>
    <xdr:to>
      <xdr:col>1</xdr:col>
      <xdr:colOff>457200</xdr:colOff>
      <xdr:row>13</xdr:row>
      <xdr:rowOff>161925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438400"/>
          <a:ext cx="161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14</xdr:row>
      <xdr:rowOff>47625</xdr:rowOff>
    </xdr:from>
    <xdr:to>
      <xdr:col>1</xdr:col>
      <xdr:colOff>590550</xdr:colOff>
      <xdr:row>16</xdr:row>
      <xdr:rowOff>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828925"/>
          <a:ext cx="466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20</xdr:row>
      <xdr:rowOff>47625</xdr:rowOff>
    </xdr:from>
    <xdr:to>
      <xdr:col>1</xdr:col>
      <xdr:colOff>533400</xdr:colOff>
      <xdr:row>21</xdr:row>
      <xdr:rowOff>114300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562475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22</xdr:row>
      <xdr:rowOff>38100</xdr:rowOff>
    </xdr:from>
    <xdr:to>
      <xdr:col>1</xdr:col>
      <xdr:colOff>590550</xdr:colOff>
      <xdr:row>23</xdr:row>
      <xdr:rowOff>95250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2050"/>
          <a:ext cx="447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24</xdr:row>
      <xdr:rowOff>47625</xdr:rowOff>
    </xdr:from>
    <xdr:to>
      <xdr:col>1</xdr:col>
      <xdr:colOff>457200</xdr:colOff>
      <xdr:row>25</xdr:row>
      <xdr:rowOff>161925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372100"/>
          <a:ext cx="161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26</xdr:row>
      <xdr:rowOff>38100</xdr:rowOff>
    </xdr:from>
    <xdr:to>
      <xdr:col>1</xdr:col>
      <xdr:colOff>590550</xdr:colOff>
      <xdr:row>28</xdr:row>
      <xdr:rowOff>47625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53100"/>
          <a:ext cx="466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8</xdr:row>
      <xdr:rowOff>38100</xdr:rowOff>
    </xdr:from>
    <xdr:to>
      <xdr:col>1</xdr:col>
      <xdr:colOff>514350</xdr:colOff>
      <xdr:row>9</xdr:row>
      <xdr:rowOff>104775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619250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10</xdr:row>
      <xdr:rowOff>38100</xdr:rowOff>
    </xdr:from>
    <xdr:to>
      <xdr:col>1</xdr:col>
      <xdr:colOff>590550</xdr:colOff>
      <xdr:row>11</xdr:row>
      <xdr:rowOff>95250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38350"/>
          <a:ext cx="447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12</xdr:row>
      <xdr:rowOff>47625</xdr:rowOff>
    </xdr:from>
    <xdr:to>
      <xdr:col>1</xdr:col>
      <xdr:colOff>457200</xdr:colOff>
      <xdr:row>13</xdr:row>
      <xdr:rowOff>161925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438400"/>
          <a:ext cx="161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18</xdr:row>
      <xdr:rowOff>47625</xdr:rowOff>
    </xdr:from>
    <xdr:to>
      <xdr:col>1</xdr:col>
      <xdr:colOff>533400</xdr:colOff>
      <xdr:row>19</xdr:row>
      <xdr:rowOff>114300</xdr:rowOff>
    </xdr:to>
    <xdr:pic>
      <xdr:nvPicPr>
        <xdr:cNvPr id="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124325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20</xdr:row>
      <xdr:rowOff>38100</xdr:rowOff>
    </xdr:from>
    <xdr:to>
      <xdr:col>1</xdr:col>
      <xdr:colOff>590550</xdr:colOff>
      <xdr:row>21</xdr:row>
      <xdr:rowOff>95250</xdr:rowOff>
    </xdr:to>
    <xdr:pic>
      <xdr:nvPicPr>
        <xdr:cNvPr id="6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533900"/>
          <a:ext cx="447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22</xdr:row>
      <xdr:rowOff>47625</xdr:rowOff>
    </xdr:from>
    <xdr:to>
      <xdr:col>1</xdr:col>
      <xdr:colOff>457200</xdr:colOff>
      <xdr:row>23</xdr:row>
      <xdr:rowOff>161925</xdr:rowOff>
    </xdr:to>
    <xdr:pic>
      <xdr:nvPicPr>
        <xdr:cNvPr id="7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933950"/>
          <a:ext cx="161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8</xdr:row>
      <xdr:rowOff>38100</xdr:rowOff>
    </xdr:from>
    <xdr:to>
      <xdr:col>1</xdr:col>
      <xdr:colOff>514350</xdr:colOff>
      <xdr:row>9</xdr:row>
      <xdr:rowOff>104775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619250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10</xdr:row>
      <xdr:rowOff>38100</xdr:rowOff>
    </xdr:from>
    <xdr:to>
      <xdr:col>1</xdr:col>
      <xdr:colOff>590550</xdr:colOff>
      <xdr:row>11</xdr:row>
      <xdr:rowOff>95250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38350"/>
          <a:ext cx="447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12</xdr:row>
      <xdr:rowOff>47625</xdr:rowOff>
    </xdr:from>
    <xdr:to>
      <xdr:col>1</xdr:col>
      <xdr:colOff>457200</xdr:colOff>
      <xdr:row>13</xdr:row>
      <xdr:rowOff>161925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438400"/>
          <a:ext cx="161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14</xdr:row>
      <xdr:rowOff>47625</xdr:rowOff>
    </xdr:from>
    <xdr:to>
      <xdr:col>1</xdr:col>
      <xdr:colOff>590550</xdr:colOff>
      <xdr:row>16</xdr:row>
      <xdr:rowOff>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828925"/>
          <a:ext cx="466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20</xdr:row>
      <xdr:rowOff>47625</xdr:rowOff>
    </xdr:from>
    <xdr:to>
      <xdr:col>1</xdr:col>
      <xdr:colOff>533400</xdr:colOff>
      <xdr:row>21</xdr:row>
      <xdr:rowOff>114300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562475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22</xdr:row>
      <xdr:rowOff>38100</xdr:rowOff>
    </xdr:from>
    <xdr:to>
      <xdr:col>1</xdr:col>
      <xdr:colOff>590550</xdr:colOff>
      <xdr:row>23</xdr:row>
      <xdr:rowOff>95250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2050"/>
          <a:ext cx="447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24</xdr:row>
      <xdr:rowOff>47625</xdr:rowOff>
    </xdr:from>
    <xdr:to>
      <xdr:col>1</xdr:col>
      <xdr:colOff>457200</xdr:colOff>
      <xdr:row>25</xdr:row>
      <xdr:rowOff>161925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372100"/>
          <a:ext cx="161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26</xdr:row>
      <xdr:rowOff>38100</xdr:rowOff>
    </xdr:from>
    <xdr:to>
      <xdr:col>1</xdr:col>
      <xdr:colOff>590550</xdr:colOff>
      <xdr:row>28</xdr:row>
      <xdr:rowOff>47625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53100"/>
          <a:ext cx="466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8</xdr:row>
      <xdr:rowOff>38100</xdr:rowOff>
    </xdr:from>
    <xdr:to>
      <xdr:col>1</xdr:col>
      <xdr:colOff>514350</xdr:colOff>
      <xdr:row>9</xdr:row>
      <xdr:rowOff>104775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619250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10</xdr:row>
      <xdr:rowOff>38100</xdr:rowOff>
    </xdr:from>
    <xdr:to>
      <xdr:col>1</xdr:col>
      <xdr:colOff>590550</xdr:colOff>
      <xdr:row>11</xdr:row>
      <xdr:rowOff>95250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38350"/>
          <a:ext cx="447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12</xdr:row>
      <xdr:rowOff>47625</xdr:rowOff>
    </xdr:from>
    <xdr:to>
      <xdr:col>1</xdr:col>
      <xdr:colOff>457200</xdr:colOff>
      <xdr:row>13</xdr:row>
      <xdr:rowOff>161925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438400"/>
          <a:ext cx="161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14</xdr:row>
      <xdr:rowOff>47625</xdr:rowOff>
    </xdr:from>
    <xdr:to>
      <xdr:col>1</xdr:col>
      <xdr:colOff>590550</xdr:colOff>
      <xdr:row>16</xdr:row>
      <xdr:rowOff>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828925"/>
          <a:ext cx="466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20</xdr:row>
      <xdr:rowOff>47625</xdr:rowOff>
    </xdr:from>
    <xdr:to>
      <xdr:col>1</xdr:col>
      <xdr:colOff>533400</xdr:colOff>
      <xdr:row>21</xdr:row>
      <xdr:rowOff>114300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562475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22</xdr:row>
      <xdr:rowOff>38100</xdr:rowOff>
    </xdr:from>
    <xdr:to>
      <xdr:col>1</xdr:col>
      <xdr:colOff>590550</xdr:colOff>
      <xdr:row>23</xdr:row>
      <xdr:rowOff>95250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2050"/>
          <a:ext cx="447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24</xdr:row>
      <xdr:rowOff>47625</xdr:rowOff>
    </xdr:from>
    <xdr:to>
      <xdr:col>1</xdr:col>
      <xdr:colOff>457200</xdr:colOff>
      <xdr:row>25</xdr:row>
      <xdr:rowOff>161925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372100"/>
          <a:ext cx="161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26</xdr:row>
      <xdr:rowOff>38100</xdr:rowOff>
    </xdr:from>
    <xdr:to>
      <xdr:col>1</xdr:col>
      <xdr:colOff>590550</xdr:colOff>
      <xdr:row>28</xdr:row>
      <xdr:rowOff>47625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53100"/>
          <a:ext cx="466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R56"/>
  <sheetViews>
    <sheetView tabSelected="1" workbookViewId="0">
      <selection activeCell="G2" sqref="G2"/>
    </sheetView>
  </sheetViews>
  <sheetFormatPr defaultColWidth="9" defaultRowHeight="15" x14ac:dyDescent="0.25"/>
  <cols>
    <col min="1" max="1" width="3" customWidth="1"/>
    <col min="2" max="2" width="11.140625" customWidth="1"/>
    <col min="3" max="3" width="14.7109375" style="54" customWidth="1"/>
    <col min="4" max="4" width="10.42578125" style="54" customWidth="1"/>
    <col min="5" max="6" width="7.7109375" style="4" customWidth="1"/>
    <col min="7" max="7" width="5.7109375" style="4" customWidth="1"/>
    <col min="8" max="8" width="5" style="4" customWidth="1"/>
    <col min="9" max="9" width="6.140625" style="4" customWidth="1"/>
    <col min="10" max="11" width="5.42578125" style="4" customWidth="1"/>
    <col min="12" max="12" width="6.7109375" style="4" customWidth="1"/>
    <col min="13" max="13" width="7.28515625" style="4" customWidth="1"/>
    <col min="14" max="14" width="9.140625" style="4" customWidth="1"/>
    <col min="15" max="15" width="10.140625" style="4" customWidth="1"/>
    <col min="16" max="16" width="8.85546875" style="4" customWidth="1"/>
    <col min="257" max="257" width="3" customWidth="1"/>
    <col min="258" max="258" width="11.140625" customWidth="1"/>
    <col min="259" max="259" width="14.7109375" customWidth="1"/>
    <col min="260" max="260" width="10.42578125" customWidth="1"/>
    <col min="261" max="262" width="7.7109375" customWidth="1"/>
    <col min="263" max="263" width="5.7109375" customWidth="1"/>
    <col min="264" max="264" width="5" customWidth="1"/>
    <col min="265" max="265" width="6.140625" customWidth="1"/>
    <col min="266" max="267" width="5.42578125" customWidth="1"/>
    <col min="268" max="268" width="6.7109375" customWidth="1"/>
    <col min="269" max="269" width="7.28515625" customWidth="1"/>
    <col min="270" max="270" width="9.140625" customWidth="1"/>
    <col min="271" max="271" width="10.140625" customWidth="1"/>
    <col min="272" max="272" width="8.85546875" customWidth="1"/>
    <col min="513" max="513" width="3" customWidth="1"/>
    <col min="514" max="514" width="11.140625" customWidth="1"/>
    <col min="515" max="515" width="14.7109375" customWidth="1"/>
    <col min="516" max="516" width="10.42578125" customWidth="1"/>
    <col min="517" max="518" width="7.7109375" customWidth="1"/>
    <col min="519" max="519" width="5.7109375" customWidth="1"/>
    <col min="520" max="520" width="5" customWidth="1"/>
    <col min="521" max="521" width="6.140625" customWidth="1"/>
    <col min="522" max="523" width="5.42578125" customWidth="1"/>
    <col min="524" max="524" width="6.7109375" customWidth="1"/>
    <col min="525" max="525" width="7.28515625" customWidth="1"/>
    <col min="526" max="526" width="9.140625" customWidth="1"/>
    <col min="527" max="527" width="10.140625" customWidth="1"/>
    <col min="528" max="528" width="8.85546875" customWidth="1"/>
    <col min="769" max="769" width="3" customWidth="1"/>
    <col min="770" max="770" width="11.140625" customWidth="1"/>
    <col min="771" max="771" width="14.7109375" customWidth="1"/>
    <col min="772" max="772" width="10.42578125" customWidth="1"/>
    <col min="773" max="774" width="7.7109375" customWidth="1"/>
    <col min="775" max="775" width="5.7109375" customWidth="1"/>
    <col min="776" max="776" width="5" customWidth="1"/>
    <col min="777" max="777" width="6.140625" customWidth="1"/>
    <col min="778" max="779" width="5.42578125" customWidth="1"/>
    <col min="780" max="780" width="6.7109375" customWidth="1"/>
    <col min="781" max="781" width="7.28515625" customWidth="1"/>
    <col min="782" max="782" width="9.140625" customWidth="1"/>
    <col min="783" max="783" width="10.140625" customWidth="1"/>
    <col min="784" max="784" width="8.85546875" customWidth="1"/>
    <col min="1025" max="1025" width="3" customWidth="1"/>
    <col min="1026" max="1026" width="11.140625" customWidth="1"/>
    <col min="1027" max="1027" width="14.7109375" customWidth="1"/>
    <col min="1028" max="1028" width="10.42578125" customWidth="1"/>
    <col min="1029" max="1030" width="7.7109375" customWidth="1"/>
    <col min="1031" max="1031" width="5.7109375" customWidth="1"/>
    <col min="1032" max="1032" width="5" customWidth="1"/>
    <col min="1033" max="1033" width="6.140625" customWidth="1"/>
    <col min="1034" max="1035" width="5.42578125" customWidth="1"/>
    <col min="1036" max="1036" width="6.7109375" customWidth="1"/>
    <col min="1037" max="1037" width="7.28515625" customWidth="1"/>
    <col min="1038" max="1038" width="9.140625" customWidth="1"/>
    <col min="1039" max="1039" width="10.140625" customWidth="1"/>
    <col min="1040" max="1040" width="8.85546875" customWidth="1"/>
    <col min="1281" max="1281" width="3" customWidth="1"/>
    <col min="1282" max="1282" width="11.140625" customWidth="1"/>
    <col min="1283" max="1283" width="14.7109375" customWidth="1"/>
    <col min="1284" max="1284" width="10.42578125" customWidth="1"/>
    <col min="1285" max="1286" width="7.7109375" customWidth="1"/>
    <col min="1287" max="1287" width="5.7109375" customWidth="1"/>
    <col min="1288" max="1288" width="5" customWidth="1"/>
    <col min="1289" max="1289" width="6.140625" customWidth="1"/>
    <col min="1290" max="1291" width="5.42578125" customWidth="1"/>
    <col min="1292" max="1292" width="6.7109375" customWidth="1"/>
    <col min="1293" max="1293" width="7.28515625" customWidth="1"/>
    <col min="1294" max="1294" width="9.140625" customWidth="1"/>
    <col min="1295" max="1295" width="10.140625" customWidth="1"/>
    <col min="1296" max="1296" width="8.85546875" customWidth="1"/>
    <col min="1537" max="1537" width="3" customWidth="1"/>
    <col min="1538" max="1538" width="11.140625" customWidth="1"/>
    <col min="1539" max="1539" width="14.7109375" customWidth="1"/>
    <col min="1540" max="1540" width="10.42578125" customWidth="1"/>
    <col min="1541" max="1542" width="7.7109375" customWidth="1"/>
    <col min="1543" max="1543" width="5.7109375" customWidth="1"/>
    <col min="1544" max="1544" width="5" customWidth="1"/>
    <col min="1545" max="1545" width="6.140625" customWidth="1"/>
    <col min="1546" max="1547" width="5.42578125" customWidth="1"/>
    <col min="1548" max="1548" width="6.7109375" customWidth="1"/>
    <col min="1549" max="1549" width="7.28515625" customWidth="1"/>
    <col min="1550" max="1550" width="9.140625" customWidth="1"/>
    <col min="1551" max="1551" width="10.140625" customWidth="1"/>
    <col min="1552" max="1552" width="8.85546875" customWidth="1"/>
    <col min="1793" max="1793" width="3" customWidth="1"/>
    <col min="1794" max="1794" width="11.140625" customWidth="1"/>
    <col min="1795" max="1795" width="14.7109375" customWidth="1"/>
    <col min="1796" max="1796" width="10.42578125" customWidth="1"/>
    <col min="1797" max="1798" width="7.7109375" customWidth="1"/>
    <col min="1799" max="1799" width="5.7109375" customWidth="1"/>
    <col min="1800" max="1800" width="5" customWidth="1"/>
    <col min="1801" max="1801" width="6.140625" customWidth="1"/>
    <col min="1802" max="1803" width="5.42578125" customWidth="1"/>
    <col min="1804" max="1804" width="6.7109375" customWidth="1"/>
    <col min="1805" max="1805" width="7.28515625" customWidth="1"/>
    <col min="1806" max="1806" width="9.140625" customWidth="1"/>
    <col min="1807" max="1807" width="10.140625" customWidth="1"/>
    <col min="1808" max="1808" width="8.85546875" customWidth="1"/>
    <col min="2049" max="2049" width="3" customWidth="1"/>
    <col min="2050" max="2050" width="11.140625" customWidth="1"/>
    <col min="2051" max="2051" width="14.7109375" customWidth="1"/>
    <col min="2052" max="2052" width="10.42578125" customWidth="1"/>
    <col min="2053" max="2054" width="7.7109375" customWidth="1"/>
    <col min="2055" max="2055" width="5.7109375" customWidth="1"/>
    <col min="2056" max="2056" width="5" customWidth="1"/>
    <col min="2057" max="2057" width="6.140625" customWidth="1"/>
    <col min="2058" max="2059" width="5.42578125" customWidth="1"/>
    <col min="2060" max="2060" width="6.7109375" customWidth="1"/>
    <col min="2061" max="2061" width="7.28515625" customWidth="1"/>
    <col min="2062" max="2062" width="9.140625" customWidth="1"/>
    <col min="2063" max="2063" width="10.140625" customWidth="1"/>
    <col min="2064" max="2064" width="8.85546875" customWidth="1"/>
    <col min="2305" max="2305" width="3" customWidth="1"/>
    <col min="2306" max="2306" width="11.140625" customWidth="1"/>
    <col min="2307" max="2307" width="14.7109375" customWidth="1"/>
    <col min="2308" max="2308" width="10.42578125" customWidth="1"/>
    <col min="2309" max="2310" width="7.7109375" customWidth="1"/>
    <col min="2311" max="2311" width="5.7109375" customWidth="1"/>
    <col min="2312" max="2312" width="5" customWidth="1"/>
    <col min="2313" max="2313" width="6.140625" customWidth="1"/>
    <col min="2314" max="2315" width="5.42578125" customWidth="1"/>
    <col min="2316" max="2316" width="6.7109375" customWidth="1"/>
    <col min="2317" max="2317" width="7.28515625" customWidth="1"/>
    <col min="2318" max="2318" width="9.140625" customWidth="1"/>
    <col min="2319" max="2319" width="10.140625" customWidth="1"/>
    <col min="2320" max="2320" width="8.85546875" customWidth="1"/>
    <col min="2561" max="2561" width="3" customWidth="1"/>
    <col min="2562" max="2562" width="11.140625" customWidth="1"/>
    <col min="2563" max="2563" width="14.7109375" customWidth="1"/>
    <col min="2564" max="2564" width="10.42578125" customWidth="1"/>
    <col min="2565" max="2566" width="7.7109375" customWidth="1"/>
    <col min="2567" max="2567" width="5.7109375" customWidth="1"/>
    <col min="2568" max="2568" width="5" customWidth="1"/>
    <col min="2569" max="2569" width="6.140625" customWidth="1"/>
    <col min="2570" max="2571" width="5.42578125" customWidth="1"/>
    <col min="2572" max="2572" width="6.7109375" customWidth="1"/>
    <col min="2573" max="2573" width="7.28515625" customWidth="1"/>
    <col min="2574" max="2574" width="9.140625" customWidth="1"/>
    <col min="2575" max="2575" width="10.140625" customWidth="1"/>
    <col min="2576" max="2576" width="8.85546875" customWidth="1"/>
    <col min="2817" max="2817" width="3" customWidth="1"/>
    <col min="2818" max="2818" width="11.140625" customWidth="1"/>
    <col min="2819" max="2819" width="14.7109375" customWidth="1"/>
    <col min="2820" max="2820" width="10.42578125" customWidth="1"/>
    <col min="2821" max="2822" width="7.7109375" customWidth="1"/>
    <col min="2823" max="2823" width="5.7109375" customWidth="1"/>
    <col min="2824" max="2824" width="5" customWidth="1"/>
    <col min="2825" max="2825" width="6.140625" customWidth="1"/>
    <col min="2826" max="2827" width="5.42578125" customWidth="1"/>
    <col min="2828" max="2828" width="6.7109375" customWidth="1"/>
    <col min="2829" max="2829" width="7.28515625" customWidth="1"/>
    <col min="2830" max="2830" width="9.140625" customWidth="1"/>
    <col min="2831" max="2831" width="10.140625" customWidth="1"/>
    <col min="2832" max="2832" width="8.85546875" customWidth="1"/>
    <col min="3073" max="3073" width="3" customWidth="1"/>
    <col min="3074" max="3074" width="11.140625" customWidth="1"/>
    <col min="3075" max="3075" width="14.7109375" customWidth="1"/>
    <col min="3076" max="3076" width="10.42578125" customWidth="1"/>
    <col min="3077" max="3078" width="7.7109375" customWidth="1"/>
    <col min="3079" max="3079" width="5.7109375" customWidth="1"/>
    <col min="3080" max="3080" width="5" customWidth="1"/>
    <col min="3081" max="3081" width="6.140625" customWidth="1"/>
    <col min="3082" max="3083" width="5.42578125" customWidth="1"/>
    <col min="3084" max="3084" width="6.7109375" customWidth="1"/>
    <col min="3085" max="3085" width="7.28515625" customWidth="1"/>
    <col min="3086" max="3086" width="9.140625" customWidth="1"/>
    <col min="3087" max="3087" width="10.140625" customWidth="1"/>
    <col min="3088" max="3088" width="8.85546875" customWidth="1"/>
    <col min="3329" max="3329" width="3" customWidth="1"/>
    <col min="3330" max="3330" width="11.140625" customWidth="1"/>
    <col min="3331" max="3331" width="14.7109375" customWidth="1"/>
    <col min="3332" max="3332" width="10.42578125" customWidth="1"/>
    <col min="3333" max="3334" width="7.7109375" customWidth="1"/>
    <col min="3335" max="3335" width="5.7109375" customWidth="1"/>
    <col min="3336" max="3336" width="5" customWidth="1"/>
    <col min="3337" max="3337" width="6.140625" customWidth="1"/>
    <col min="3338" max="3339" width="5.42578125" customWidth="1"/>
    <col min="3340" max="3340" width="6.7109375" customWidth="1"/>
    <col min="3341" max="3341" width="7.28515625" customWidth="1"/>
    <col min="3342" max="3342" width="9.140625" customWidth="1"/>
    <col min="3343" max="3343" width="10.140625" customWidth="1"/>
    <col min="3344" max="3344" width="8.85546875" customWidth="1"/>
    <col min="3585" max="3585" width="3" customWidth="1"/>
    <col min="3586" max="3586" width="11.140625" customWidth="1"/>
    <col min="3587" max="3587" width="14.7109375" customWidth="1"/>
    <col min="3588" max="3588" width="10.42578125" customWidth="1"/>
    <col min="3589" max="3590" width="7.7109375" customWidth="1"/>
    <col min="3591" max="3591" width="5.7109375" customWidth="1"/>
    <col min="3592" max="3592" width="5" customWidth="1"/>
    <col min="3593" max="3593" width="6.140625" customWidth="1"/>
    <col min="3594" max="3595" width="5.42578125" customWidth="1"/>
    <col min="3596" max="3596" width="6.7109375" customWidth="1"/>
    <col min="3597" max="3597" width="7.28515625" customWidth="1"/>
    <col min="3598" max="3598" width="9.140625" customWidth="1"/>
    <col min="3599" max="3599" width="10.140625" customWidth="1"/>
    <col min="3600" max="3600" width="8.85546875" customWidth="1"/>
    <col min="3841" max="3841" width="3" customWidth="1"/>
    <col min="3842" max="3842" width="11.140625" customWidth="1"/>
    <col min="3843" max="3843" width="14.7109375" customWidth="1"/>
    <col min="3844" max="3844" width="10.42578125" customWidth="1"/>
    <col min="3845" max="3846" width="7.7109375" customWidth="1"/>
    <col min="3847" max="3847" width="5.7109375" customWidth="1"/>
    <col min="3848" max="3848" width="5" customWidth="1"/>
    <col min="3849" max="3849" width="6.140625" customWidth="1"/>
    <col min="3850" max="3851" width="5.42578125" customWidth="1"/>
    <col min="3852" max="3852" width="6.7109375" customWidth="1"/>
    <col min="3853" max="3853" width="7.28515625" customWidth="1"/>
    <col min="3854" max="3854" width="9.140625" customWidth="1"/>
    <col min="3855" max="3855" width="10.140625" customWidth="1"/>
    <col min="3856" max="3856" width="8.85546875" customWidth="1"/>
    <col min="4097" max="4097" width="3" customWidth="1"/>
    <col min="4098" max="4098" width="11.140625" customWidth="1"/>
    <col min="4099" max="4099" width="14.7109375" customWidth="1"/>
    <col min="4100" max="4100" width="10.42578125" customWidth="1"/>
    <col min="4101" max="4102" width="7.7109375" customWidth="1"/>
    <col min="4103" max="4103" width="5.7109375" customWidth="1"/>
    <col min="4104" max="4104" width="5" customWidth="1"/>
    <col min="4105" max="4105" width="6.140625" customWidth="1"/>
    <col min="4106" max="4107" width="5.42578125" customWidth="1"/>
    <col min="4108" max="4108" width="6.7109375" customWidth="1"/>
    <col min="4109" max="4109" width="7.28515625" customWidth="1"/>
    <col min="4110" max="4110" width="9.140625" customWidth="1"/>
    <col min="4111" max="4111" width="10.140625" customWidth="1"/>
    <col min="4112" max="4112" width="8.85546875" customWidth="1"/>
    <col min="4353" max="4353" width="3" customWidth="1"/>
    <col min="4354" max="4354" width="11.140625" customWidth="1"/>
    <col min="4355" max="4355" width="14.7109375" customWidth="1"/>
    <col min="4356" max="4356" width="10.42578125" customWidth="1"/>
    <col min="4357" max="4358" width="7.7109375" customWidth="1"/>
    <col min="4359" max="4359" width="5.7109375" customWidth="1"/>
    <col min="4360" max="4360" width="5" customWidth="1"/>
    <col min="4361" max="4361" width="6.140625" customWidth="1"/>
    <col min="4362" max="4363" width="5.42578125" customWidth="1"/>
    <col min="4364" max="4364" width="6.7109375" customWidth="1"/>
    <col min="4365" max="4365" width="7.28515625" customWidth="1"/>
    <col min="4366" max="4366" width="9.140625" customWidth="1"/>
    <col min="4367" max="4367" width="10.140625" customWidth="1"/>
    <col min="4368" max="4368" width="8.85546875" customWidth="1"/>
    <col min="4609" max="4609" width="3" customWidth="1"/>
    <col min="4610" max="4610" width="11.140625" customWidth="1"/>
    <col min="4611" max="4611" width="14.7109375" customWidth="1"/>
    <col min="4612" max="4612" width="10.42578125" customWidth="1"/>
    <col min="4613" max="4614" width="7.7109375" customWidth="1"/>
    <col min="4615" max="4615" width="5.7109375" customWidth="1"/>
    <col min="4616" max="4616" width="5" customWidth="1"/>
    <col min="4617" max="4617" width="6.140625" customWidth="1"/>
    <col min="4618" max="4619" width="5.42578125" customWidth="1"/>
    <col min="4620" max="4620" width="6.7109375" customWidth="1"/>
    <col min="4621" max="4621" width="7.28515625" customWidth="1"/>
    <col min="4622" max="4622" width="9.140625" customWidth="1"/>
    <col min="4623" max="4623" width="10.140625" customWidth="1"/>
    <col min="4624" max="4624" width="8.85546875" customWidth="1"/>
    <col min="4865" max="4865" width="3" customWidth="1"/>
    <col min="4866" max="4866" width="11.140625" customWidth="1"/>
    <col min="4867" max="4867" width="14.7109375" customWidth="1"/>
    <col min="4868" max="4868" width="10.42578125" customWidth="1"/>
    <col min="4869" max="4870" width="7.7109375" customWidth="1"/>
    <col min="4871" max="4871" width="5.7109375" customWidth="1"/>
    <col min="4872" max="4872" width="5" customWidth="1"/>
    <col min="4873" max="4873" width="6.140625" customWidth="1"/>
    <col min="4874" max="4875" width="5.42578125" customWidth="1"/>
    <col min="4876" max="4876" width="6.7109375" customWidth="1"/>
    <col min="4877" max="4877" width="7.28515625" customWidth="1"/>
    <col min="4878" max="4878" width="9.140625" customWidth="1"/>
    <col min="4879" max="4879" width="10.140625" customWidth="1"/>
    <col min="4880" max="4880" width="8.85546875" customWidth="1"/>
    <col min="5121" max="5121" width="3" customWidth="1"/>
    <col min="5122" max="5122" width="11.140625" customWidth="1"/>
    <col min="5123" max="5123" width="14.7109375" customWidth="1"/>
    <col min="5124" max="5124" width="10.42578125" customWidth="1"/>
    <col min="5125" max="5126" width="7.7109375" customWidth="1"/>
    <col min="5127" max="5127" width="5.7109375" customWidth="1"/>
    <col min="5128" max="5128" width="5" customWidth="1"/>
    <col min="5129" max="5129" width="6.140625" customWidth="1"/>
    <col min="5130" max="5131" width="5.42578125" customWidth="1"/>
    <col min="5132" max="5132" width="6.7109375" customWidth="1"/>
    <col min="5133" max="5133" width="7.28515625" customWidth="1"/>
    <col min="5134" max="5134" width="9.140625" customWidth="1"/>
    <col min="5135" max="5135" width="10.140625" customWidth="1"/>
    <col min="5136" max="5136" width="8.85546875" customWidth="1"/>
    <col min="5377" max="5377" width="3" customWidth="1"/>
    <col min="5378" max="5378" width="11.140625" customWidth="1"/>
    <col min="5379" max="5379" width="14.7109375" customWidth="1"/>
    <col min="5380" max="5380" width="10.42578125" customWidth="1"/>
    <col min="5381" max="5382" width="7.7109375" customWidth="1"/>
    <col min="5383" max="5383" width="5.7109375" customWidth="1"/>
    <col min="5384" max="5384" width="5" customWidth="1"/>
    <col min="5385" max="5385" width="6.140625" customWidth="1"/>
    <col min="5386" max="5387" width="5.42578125" customWidth="1"/>
    <col min="5388" max="5388" width="6.7109375" customWidth="1"/>
    <col min="5389" max="5389" width="7.28515625" customWidth="1"/>
    <col min="5390" max="5390" width="9.140625" customWidth="1"/>
    <col min="5391" max="5391" width="10.140625" customWidth="1"/>
    <col min="5392" max="5392" width="8.85546875" customWidth="1"/>
    <col min="5633" max="5633" width="3" customWidth="1"/>
    <col min="5634" max="5634" width="11.140625" customWidth="1"/>
    <col min="5635" max="5635" width="14.7109375" customWidth="1"/>
    <col min="5636" max="5636" width="10.42578125" customWidth="1"/>
    <col min="5637" max="5638" width="7.7109375" customWidth="1"/>
    <col min="5639" max="5639" width="5.7109375" customWidth="1"/>
    <col min="5640" max="5640" width="5" customWidth="1"/>
    <col min="5641" max="5641" width="6.140625" customWidth="1"/>
    <col min="5642" max="5643" width="5.42578125" customWidth="1"/>
    <col min="5644" max="5644" width="6.7109375" customWidth="1"/>
    <col min="5645" max="5645" width="7.28515625" customWidth="1"/>
    <col min="5646" max="5646" width="9.140625" customWidth="1"/>
    <col min="5647" max="5647" width="10.140625" customWidth="1"/>
    <col min="5648" max="5648" width="8.85546875" customWidth="1"/>
    <col min="5889" max="5889" width="3" customWidth="1"/>
    <col min="5890" max="5890" width="11.140625" customWidth="1"/>
    <col min="5891" max="5891" width="14.7109375" customWidth="1"/>
    <col min="5892" max="5892" width="10.42578125" customWidth="1"/>
    <col min="5893" max="5894" width="7.7109375" customWidth="1"/>
    <col min="5895" max="5895" width="5.7109375" customWidth="1"/>
    <col min="5896" max="5896" width="5" customWidth="1"/>
    <col min="5897" max="5897" width="6.140625" customWidth="1"/>
    <col min="5898" max="5899" width="5.42578125" customWidth="1"/>
    <col min="5900" max="5900" width="6.7109375" customWidth="1"/>
    <col min="5901" max="5901" width="7.28515625" customWidth="1"/>
    <col min="5902" max="5902" width="9.140625" customWidth="1"/>
    <col min="5903" max="5903" width="10.140625" customWidth="1"/>
    <col min="5904" max="5904" width="8.85546875" customWidth="1"/>
    <col min="6145" max="6145" width="3" customWidth="1"/>
    <col min="6146" max="6146" width="11.140625" customWidth="1"/>
    <col min="6147" max="6147" width="14.7109375" customWidth="1"/>
    <col min="6148" max="6148" width="10.42578125" customWidth="1"/>
    <col min="6149" max="6150" width="7.7109375" customWidth="1"/>
    <col min="6151" max="6151" width="5.7109375" customWidth="1"/>
    <col min="6152" max="6152" width="5" customWidth="1"/>
    <col min="6153" max="6153" width="6.140625" customWidth="1"/>
    <col min="6154" max="6155" width="5.42578125" customWidth="1"/>
    <col min="6156" max="6156" width="6.7109375" customWidth="1"/>
    <col min="6157" max="6157" width="7.28515625" customWidth="1"/>
    <col min="6158" max="6158" width="9.140625" customWidth="1"/>
    <col min="6159" max="6159" width="10.140625" customWidth="1"/>
    <col min="6160" max="6160" width="8.85546875" customWidth="1"/>
    <col min="6401" max="6401" width="3" customWidth="1"/>
    <col min="6402" max="6402" width="11.140625" customWidth="1"/>
    <col min="6403" max="6403" width="14.7109375" customWidth="1"/>
    <col min="6404" max="6404" width="10.42578125" customWidth="1"/>
    <col min="6405" max="6406" width="7.7109375" customWidth="1"/>
    <col min="6407" max="6407" width="5.7109375" customWidth="1"/>
    <col min="6408" max="6408" width="5" customWidth="1"/>
    <col min="6409" max="6409" width="6.140625" customWidth="1"/>
    <col min="6410" max="6411" width="5.42578125" customWidth="1"/>
    <col min="6412" max="6412" width="6.7109375" customWidth="1"/>
    <col min="6413" max="6413" width="7.28515625" customWidth="1"/>
    <col min="6414" max="6414" width="9.140625" customWidth="1"/>
    <col min="6415" max="6415" width="10.140625" customWidth="1"/>
    <col min="6416" max="6416" width="8.85546875" customWidth="1"/>
    <col min="6657" max="6657" width="3" customWidth="1"/>
    <col min="6658" max="6658" width="11.140625" customWidth="1"/>
    <col min="6659" max="6659" width="14.7109375" customWidth="1"/>
    <col min="6660" max="6660" width="10.42578125" customWidth="1"/>
    <col min="6661" max="6662" width="7.7109375" customWidth="1"/>
    <col min="6663" max="6663" width="5.7109375" customWidth="1"/>
    <col min="6664" max="6664" width="5" customWidth="1"/>
    <col min="6665" max="6665" width="6.140625" customWidth="1"/>
    <col min="6666" max="6667" width="5.42578125" customWidth="1"/>
    <col min="6668" max="6668" width="6.7109375" customWidth="1"/>
    <col min="6669" max="6669" width="7.28515625" customWidth="1"/>
    <col min="6670" max="6670" width="9.140625" customWidth="1"/>
    <col min="6671" max="6671" width="10.140625" customWidth="1"/>
    <col min="6672" max="6672" width="8.85546875" customWidth="1"/>
    <col min="6913" max="6913" width="3" customWidth="1"/>
    <col min="6914" max="6914" width="11.140625" customWidth="1"/>
    <col min="6915" max="6915" width="14.7109375" customWidth="1"/>
    <col min="6916" max="6916" width="10.42578125" customWidth="1"/>
    <col min="6917" max="6918" width="7.7109375" customWidth="1"/>
    <col min="6919" max="6919" width="5.7109375" customWidth="1"/>
    <col min="6920" max="6920" width="5" customWidth="1"/>
    <col min="6921" max="6921" width="6.140625" customWidth="1"/>
    <col min="6922" max="6923" width="5.42578125" customWidth="1"/>
    <col min="6924" max="6924" width="6.7109375" customWidth="1"/>
    <col min="6925" max="6925" width="7.28515625" customWidth="1"/>
    <col min="6926" max="6926" width="9.140625" customWidth="1"/>
    <col min="6927" max="6927" width="10.140625" customWidth="1"/>
    <col min="6928" max="6928" width="8.85546875" customWidth="1"/>
    <col min="7169" max="7169" width="3" customWidth="1"/>
    <col min="7170" max="7170" width="11.140625" customWidth="1"/>
    <col min="7171" max="7171" width="14.7109375" customWidth="1"/>
    <col min="7172" max="7172" width="10.42578125" customWidth="1"/>
    <col min="7173" max="7174" width="7.7109375" customWidth="1"/>
    <col min="7175" max="7175" width="5.7109375" customWidth="1"/>
    <col min="7176" max="7176" width="5" customWidth="1"/>
    <col min="7177" max="7177" width="6.140625" customWidth="1"/>
    <col min="7178" max="7179" width="5.42578125" customWidth="1"/>
    <col min="7180" max="7180" width="6.7109375" customWidth="1"/>
    <col min="7181" max="7181" width="7.28515625" customWidth="1"/>
    <col min="7182" max="7182" width="9.140625" customWidth="1"/>
    <col min="7183" max="7183" width="10.140625" customWidth="1"/>
    <col min="7184" max="7184" width="8.85546875" customWidth="1"/>
    <col min="7425" max="7425" width="3" customWidth="1"/>
    <col min="7426" max="7426" width="11.140625" customWidth="1"/>
    <col min="7427" max="7427" width="14.7109375" customWidth="1"/>
    <col min="7428" max="7428" width="10.42578125" customWidth="1"/>
    <col min="7429" max="7430" width="7.7109375" customWidth="1"/>
    <col min="7431" max="7431" width="5.7109375" customWidth="1"/>
    <col min="7432" max="7432" width="5" customWidth="1"/>
    <col min="7433" max="7433" width="6.140625" customWidth="1"/>
    <col min="7434" max="7435" width="5.42578125" customWidth="1"/>
    <col min="7436" max="7436" width="6.7109375" customWidth="1"/>
    <col min="7437" max="7437" width="7.28515625" customWidth="1"/>
    <col min="7438" max="7438" width="9.140625" customWidth="1"/>
    <col min="7439" max="7439" width="10.140625" customWidth="1"/>
    <col min="7440" max="7440" width="8.85546875" customWidth="1"/>
    <col min="7681" max="7681" width="3" customWidth="1"/>
    <col min="7682" max="7682" width="11.140625" customWidth="1"/>
    <col min="7683" max="7683" width="14.7109375" customWidth="1"/>
    <col min="7684" max="7684" width="10.42578125" customWidth="1"/>
    <col min="7685" max="7686" width="7.7109375" customWidth="1"/>
    <col min="7687" max="7687" width="5.7109375" customWidth="1"/>
    <col min="7688" max="7688" width="5" customWidth="1"/>
    <col min="7689" max="7689" width="6.140625" customWidth="1"/>
    <col min="7690" max="7691" width="5.42578125" customWidth="1"/>
    <col min="7692" max="7692" width="6.7109375" customWidth="1"/>
    <col min="7693" max="7693" width="7.28515625" customWidth="1"/>
    <col min="7694" max="7694" width="9.140625" customWidth="1"/>
    <col min="7695" max="7695" width="10.140625" customWidth="1"/>
    <col min="7696" max="7696" width="8.85546875" customWidth="1"/>
    <col min="7937" max="7937" width="3" customWidth="1"/>
    <col min="7938" max="7938" width="11.140625" customWidth="1"/>
    <col min="7939" max="7939" width="14.7109375" customWidth="1"/>
    <col min="7940" max="7940" width="10.42578125" customWidth="1"/>
    <col min="7941" max="7942" width="7.7109375" customWidth="1"/>
    <col min="7943" max="7943" width="5.7109375" customWidth="1"/>
    <col min="7944" max="7944" width="5" customWidth="1"/>
    <col min="7945" max="7945" width="6.140625" customWidth="1"/>
    <col min="7946" max="7947" width="5.42578125" customWidth="1"/>
    <col min="7948" max="7948" width="6.7109375" customWidth="1"/>
    <col min="7949" max="7949" width="7.28515625" customWidth="1"/>
    <col min="7950" max="7950" width="9.140625" customWidth="1"/>
    <col min="7951" max="7951" width="10.140625" customWidth="1"/>
    <col min="7952" max="7952" width="8.85546875" customWidth="1"/>
    <col min="8193" max="8193" width="3" customWidth="1"/>
    <col min="8194" max="8194" width="11.140625" customWidth="1"/>
    <col min="8195" max="8195" width="14.7109375" customWidth="1"/>
    <col min="8196" max="8196" width="10.42578125" customWidth="1"/>
    <col min="8197" max="8198" width="7.7109375" customWidth="1"/>
    <col min="8199" max="8199" width="5.7109375" customWidth="1"/>
    <col min="8200" max="8200" width="5" customWidth="1"/>
    <col min="8201" max="8201" width="6.140625" customWidth="1"/>
    <col min="8202" max="8203" width="5.42578125" customWidth="1"/>
    <col min="8204" max="8204" width="6.7109375" customWidth="1"/>
    <col min="8205" max="8205" width="7.28515625" customWidth="1"/>
    <col min="8206" max="8206" width="9.140625" customWidth="1"/>
    <col min="8207" max="8207" width="10.140625" customWidth="1"/>
    <col min="8208" max="8208" width="8.85546875" customWidth="1"/>
    <col min="8449" max="8449" width="3" customWidth="1"/>
    <col min="8450" max="8450" width="11.140625" customWidth="1"/>
    <col min="8451" max="8451" width="14.7109375" customWidth="1"/>
    <col min="8452" max="8452" width="10.42578125" customWidth="1"/>
    <col min="8453" max="8454" width="7.7109375" customWidth="1"/>
    <col min="8455" max="8455" width="5.7109375" customWidth="1"/>
    <col min="8456" max="8456" width="5" customWidth="1"/>
    <col min="8457" max="8457" width="6.140625" customWidth="1"/>
    <col min="8458" max="8459" width="5.42578125" customWidth="1"/>
    <col min="8460" max="8460" width="6.7109375" customWidth="1"/>
    <col min="8461" max="8461" width="7.28515625" customWidth="1"/>
    <col min="8462" max="8462" width="9.140625" customWidth="1"/>
    <col min="8463" max="8463" width="10.140625" customWidth="1"/>
    <col min="8464" max="8464" width="8.85546875" customWidth="1"/>
    <col min="8705" max="8705" width="3" customWidth="1"/>
    <col min="8706" max="8706" width="11.140625" customWidth="1"/>
    <col min="8707" max="8707" width="14.7109375" customWidth="1"/>
    <col min="8708" max="8708" width="10.42578125" customWidth="1"/>
    <col min="8709" max="8710" width="7.7109375" customWidth="1"/>
    <col min="8711" max="8711" width="5.7109375" customWidth="1"/>
    <col min="8712" max="8712" width="5" customWidth="1"/>
    <col min="8713" max="8713" width="6.140625" customWidth="1"/>
    <col min="8714" max="8715" width="5.42578125" customWidth="1"/>
    <col min="8716" max="8716" width="6.7109375" customWidth="1"/>
    <col min="8717" max="8717" width="7.28515625" customWidth="1"/>
    <col min="8718" max="8718" width="9.140625" customWidth="1"/>
    <col min="8719" max="8719" width="10.140625" customWidth="1"/>
    <col min="8720" max="8720" width="8.85546875" customWidth="1"/>
    <col min="8961" max="8961" width="3" customWidth="1"/>
    <col min="8962" max="8962" width="11.140625" customWidth="1"/>
    <col min="8963" max="8963" width="14.7109375" customWidth="1"/>
    <col min="8964" max="8964" width="10.42578125" customWidth="1"/>
    <col min="8965" max="8966" width="7.7109375" customWidth="1"/>
    <col min="8967" max="8967" width="5.7109375" customWidth="1"/>
    <col min="8968" max="8968" width="5" customWidth="1"/>
    <col min="8969" max="8969" width="6.140625" customWidth="1"/>
    <col min="8970" max="8971" width="5.42578125" customWidth="1"/>
    <col min="8972" max="8972" width="6.7109375" customWidth="1"/>
    <col min="8973" max="8973" width="7.28515625" customWidth="1"/>
    <col min="8974" max="8974" width="9.140625" customWidth="1"/>
    <col min="8975" max="8975" width="10.140625" customWidth="1"/>
    <col min="8976" max="8976" width="8.85546875" customWidth="1"/>
    <col min="9217" max="9217" width="3" customWidth="1"/>
    <col min="9218" max="9218" width="11.140625" customWidth="1"/>
    <col min="9219" max="9219" width="14.7109375" customWidth="1"/>
    <col min="9220" max="9220" width="10.42578125" customWidth="1"/>
    <col min="9221" max="9222" width="7.7109375" customWidth="1"/>
    <col min="9223" max="9223" width="5.7109375" customWidth="1"/>
    <col min="9224" max="9224" width="5" customWidth="1"/>
    <col min="9225" max="9225" width="6.140625" customWidth="1"/>
    <col min="9226" max="9227" width="5.42578125" customWidth="1"/>
    <col min="9228" max="9228" width="6.7109375" customWidth="1"/>
    <col min="9229" max="9229" width="7.28515625" customWidth="1"/>
    <col min="9230" max="9230" width="9.140625" customWidth="1"/>
    <col min="9231" max="9231" width="10.140625" customWidth="1"/>
    <col min="9232" max="9232" width="8.85546875" customWidth="1"/>
    <col min="9473" max="9473" width="3" customWidth="1"/>
    <col min="9474" max="9474" width="11.140625" customWidth="1"/>
    <col min="9475" max="9475" width="14.7109375" customWidth="1"/>
    <col min="9476" max="9476" width="10.42578125" customWidth="1"/>
    <col min="9477" max="9478" width="7.7109375" customWidth="1"/>
    <col min="9479" max="9479" width="5.7109375" customWidth="1"/>
    <col min="9480" max="9480" width="5" customWidth="1"/>
    <col min="9481" max="9481" width="6.140625" customWidth="1"/>
    <col min="9482" max="9483" width="5.42578125" customWidth="1"/>
    <col min="9484" max="9484" width="6.7109375" customWidth="1"/>
    <col min="9485" max="9485" width="7.28515625" customWidth="1"/>
    <col min="9486" max="9486" width="9.140625" customWidth="1"/>
    <col min="9487" max="9487" width="10.140625" customWidth="1"/>
    <col min="9488" max="9488" width="8.85546875" customWidth="1"/>
    <col min="9729" max="9729" width="3" customWidth="1"/>
    <col min="9730" max="9730" width="11.140625" customWidth="1"/>
    <col min="9731" max="9731" width="14.7109375" customWidth="1"/>
    <col min="9732" max="9732" width="10.42578125" customWidth="1"/>
    <col min="9733" max="9734" width="7.7109375" customWidth="1"/>
    <col min="9735" max="9735" width="5.7109375" customWidth="1"/>
    <col min="9736" max="9736" width="5" customWidth="1"/>
    <col min="9737" max="9737" width="6.140625" customWidth="1"/>
    <col min="9738" max="9739" width="5.42578125" customWidth="1"/>
    <col min="9740" max="9740" width="6.7109375" customWidth="1"/>
    <col min="9741" max="9741" width="7.28515625" customWidth="1"/>
    <col min="9742" max="9742" width="9.140625" customWidth="1"/>
    <col min="9743" max="9743" width="10.140625" customWidth="1"/>
    <col min="9744" max="9744" width="8.85546875" customWidth="1"/>
    <col min="9985" max="9985" width="3" customWidth="1"/>
    <col min="9986" max="9986" width="11.140625" customWidth="1"/>
    <col min="9987" max="9987" width="14.7109375" customWidth="1"/>
    <col min="9988" max="9988" width="10.42578125" customWidth="1"/>
    <col min="9989" max="9990" width="7.7109375" customWidth="1"/>
    <col min="9991" max="9991" width="5.7109375" customWidth="1"/>
    <col min="9992" max="9992" width="5" customWidth="1"/>
    <col min="9993" max="9993" width="6.140625" customWidth="1"/>
    <col min="9994" max="9995" width="5.42578125" customWidth="1"/>
    <col min="9996" max="9996" width="6.7109375" customWidth="1"/>
    <col min="9997" max="9997" width="7.28515625" customWidth="1"/>
    <col min="9998" max="9998" width="9.140625" customWidth="1"/>
    <col min="9999" max="9999" width="10.140625" customWidth="1"/>
    <col min="10000" max="10000" width="8.85546875" customWidth="1"/>
    <col min="10241" max="10241" width="3" customWidth="1"/>
    <col min="10242" max="10242" width="11.140625" customWidth="1"/>
    <col min="10243" max="10243" width="14.7109375" customWidth="1"/>
    <col min="10244" max="10244" width="10.42578125" customWidth="1"/>
    <col min="10245" max="10246" width="7.7109375" customWidth="1"/>
    <col min="10247" max="10247" width="5.7109375" customWidth="1"/>
    <col min="10248" max="10248" width="5" customWidth="1"/>
    <col min="10249" max="10249" width="6.140625" customWidth="1"/>
    <col min="10250" max="10251" width="5.42578125" customWidth="1"/>
    <col min="10252" max="10252" width="6.7109375" customWidth="1"/>
    <col min="10253" max="10253" width="7.28515625" customWidth="1"/>
    <col min="10254" max="10254" width="9.140625" customWidth="1"/>
    <col min="10255" max="10255" width="10.140625" customWidth="1"/>
    <col min="10256" max="10256" width="8.85546875" customWidth="1"/>
    <col min="10497" max="10497" width="3" customWidth="1"/>
    <col min="10498" max="10498" width="11.140625" customWidth="1"/>
    <col min="10499" max="10499" width="14.7109375" customWidth="1"/>
    <col min="10500" max="10500" width="10.42578125" customWidth="1"/>
    <col min="10501" max="10502" width="7.7109375" customWidth="1"/>
    <col min="10503" max="10503" width="5.7109375" customWidth="1"/>
    <col min="10504" max="10504" width="5" customWidth="1"/>
    <col min="10505" max="10505" width="6.140625" customWidth="1"/>
    <col min="10506" max="10507" width="5.42578125" customWidth="1"/>
    <col min="10508" max="10508" width="6.7109375" customWidth="1"/>
    <col min="10509" max="10509" width="7.28515625" customWidth="1"/>
    <col min="10510" max="10510" width="9.140625" customWidth="1"/>
    <col min="10511" max="10511" width="10.140625" customWidth="1"/>
    <col min="10512" max="10512" width="8.85546875" customWidth="1"/>
    <col min="10753" max="10753" width="3" customWidth="1"/>
    <col min="10754" max="10754" width="11.140625" customWidth="1"/>
    <col min="10755" max="10755" width="14.7109375" customWidth="1"/>
    <col min="10756" max="10756" width="10.42578125" customWidth="1"/>
    <col min="10757" max="10758" width="7.7109375" customWidth="1"/>
    <col min="10759" max="10759" width="5.7109375" customWidth="1"/>
    <col min="10760" max="10760" width="5" customWidth="1"/>
    <col min="10761" max="10761" width="6.140625" customWidth="1"/>
    <col min="10762" max="10763" width="5.42578125" customWidth="1"/>
    <col min="10764" max="10764" width="6.7109375" customWidth="1"/>
    <col min="10765" max="10765" width="7.28515625" customWidth="1"/>
    <col min="10766" max="10766" width="9.140625" customWidth="1"/>
    <col min="10767" max="10767" width="10.140625" customWidth="1"/>
    <col min="10768" max="10768" width="8.85546875" customWidth="1"/>
    <col min="11009" max="11009" width="3" customWidth="1"/>
    <col min="11010" max="11010" width="11.140625" customWidth="1"/>
    <col min="11011" max="11011" width="14.7109375" customWidth="1"/>
    <col min="11012" max="11012" width="10.42578125" customWidth="1"/>
    <col min="11013" max="11014" width="7.7109375" customWidth="1"/>
    <col min="11015" max="11015" width="5.7109375" customWidth="1"/>
    <col min="11016" max="11016" width="5" customWidth="1"/>
    <col min="11017" max="11017" width="6.140625" customWidth="1"/>
    <col min="11018" max="11019" width="5.42578125" customWidth="1"/>
    <col min="11020" max="11020" width="6.7109375" customWidth="1"/>
    <col min="11021" max="11021" width="7.28515625" customWidth="1"/>
    <col min="11022" max="11022" width="9.140625" customWidth="1"/>
    <col min="11023" max="11023" width="10.140625" customWidth="1"/>
    <col min="11024" max="11024" width="8.85546875" customWidth="1"/>
    <col min="11265" max="11265" width="3" customWidth="1"/>
    <col min="11266" max="11266" width="11.140625" customWidth="1"/>
    <col min="11267" max="11267" width="14.7109375" customWidth="1"/>
    <col min="11268" max="11268" width="10.42578125" customWidth="1"/>
    <col min="11269" max="11270" width="7.7109375" customWidth="1"/>
    <col min="11271" max="11271" width="5.7109375" customWidth="1"/>
    <col min="11272" max="11272" width="5" customWidth="1"/>
    <col min="11273" max="11273" width="6.140625" customWidth="1"/>
    <col min="11274" max="11275" width="5.42578125" customWidth="1"/>
    <col min="11276" max="11276" width="6.7109375" customWidth="1"/>
    <col min="11277" max="11277" width="7.28515625" customWidth="1"/>
    <col min="11278" max="11278" width="9.140625" customWidth="1"/>
    <col min="11279" max="11279" width="10.140625" customWidth="1"/>
    <col min="11280" max="11280" width="8.85546875" customWidth="1"/>
    <col min="11521" max="11521" width="3" customWidth="1"/>
    <col min="11522" max="11522" width="11.140625" customWidth="1"/>
    <col min="11523" max="11523" width="14.7109375" customWidth="1"/>
    <col min="11524" max="11524" width="10.42578125" customWidth="1"/>
    <col min="11525" max="11526" width="7.7109375" customWidth="1"/>
    <col min="11527" max="11527" width="5.7109375" customWidth="1"/>
    <col min="11528" max="11528" width="5" customWidth="1"/>
    <col min="11529" max="11529" width="6.140625" customWidth="1"/>
    <col min="11530" max="11531" width="5.42578125" customWidth="1"/>
    <col min="11532" max="11532" width="6.7109375" customWidth="1"/>
    <col min="11533" max="11533" width="7.28515625" customWidth="1"/>
    <col min="11534" max="11534" width="9.140625" customWidth="1"/>
    <col min="11535" max="11535" width="10.140625" customWidth="1"/>
    <col min="11536" max="11536" width="8.85546875" customWidth="1"/>
    <col min="11777" max="11777" width="3" customWidth="1"/>
    <col min="11778" max="11778" width="11.140625" customWidth="1"/>
    <col min="11779" max="11779" width="14.7109375" customWidth="1"/>
    <col min="11780" max="11780" width="10.42578125" customWidth="1"/>
    <col min="11781" max="11782" width="7.7109375" customWidth="1"/>
    <col min="11783" max="11783" width="5.7109375" customWidth="1"/>
    <col min="11784" max="11784" width="5" customWidth="1"/>
    <col min="11785" max="11785" width="6.140625" customWidth="1"/>
    <col min="11786" max="11787" width="5.42578125" customWidth="1"/>
    <col min="11788" max="11788" width="6.7109375" customWidth="1"/>
    <col min="11789" max="11789" width="7.28515625" customWidth="1"/>
    <col min="11790" max="11790" width="9.140625" customWidth="1"/>
    <col min="11791" max="11791" width="10.140625" customWidth="1"/>
    <col min="11792" max="11792" width="8.85546875" customWidth="1"/>
    <col min="12033" max="12033" width="3" customWidth="1"/>
    <col min="12034" max="12034" width="11.140625" customWidth="1"/>
    <col min="12035" max="12035" width="14.7109375" customWidth="1"/>
    <col min="12036" max="12036" width="10.42578125" customWidth="1"/>
    <col min="12037" max="12038" width="7.7109375" customWidth="1"/>
    <col min="12039" max="12039" width="5.7109375" customWidth="1"/>
    <col min="12040" max="12040" width="5" customWidth="1"/>
    <col min="12041" max="12041" width="6.140625" customWidth="1"/>
    <col min="12042" max="12043" width="5.42578125" customWidth="1"/>
    <col min="12044" max="12044" width="6.7109375" customWidth="1"/>
    <col min="12045" max="12045" width="7.28515625" customWidth="1"/>
    <col min="12046" max="12046" width="9.140625" customWidth="1"/>
    <col min="12047" max="12047" width="10.140625" customWidth="1"/>
    <col min="12048" max="12048" width="8.85546875" customWidth="1"/>
    <col min="12289" max="12289" width="3" customWidth="1"/>
    <col min="12290" max="12290" width="11.140625" customWidth="1"/>
    <col min="12291" max="12291" width="14.7109375" customWidth="1"/>
    <col min="12292" max="12292" width="10.42578125" customWidth="1"/>
    <col min="12293" max="12294" width="7.7109375" customWidth="1"/>
    <col min="12295" max="12295" width="5.7109375" customWidth="1"/>
    <col min="12296" max="12296" width="5" customWidth="1"/>
    <col min="12297" max="12297" width="6.140625" customWidth="1"/>
    <col min="12298" max="12299" width="5.42578125" customWidth="1"/>
    <col min="12300" max="12300" width="6.7109375" customWidth="1"/>
    <col min="12301" max="12301" width="7.28515625" customWidth="1"/>
    <col min="12302" max="12302" width="9.140625" customWidth="1"/>
    <col min="12303" max="12303" width="10.140625" customWidth="1"/>
    <col min="12304" max="12304" width="8.85546875" customWidth="1"/>
    <col min="12545" max="12545" width="3" customWidth="1"/>
    <col min="12546" max="12546" width="11.140625" customWidth="1"/>
    <col min="12547" max="12547" width="14.7109375" customWidth="1"/>
    <col min="12548" max="12548" width="10.42578125" customWidth="1"/>
    <col min="12549" max="12550" width="7.7109375" customWidth="1"/>
    <col min="12551" max="12551" width="5.7109375" customWidth="1"/>
    <col min="12552" max="12552" width="5" customWidth="1"/>
    <col min="12553" max="12553" width="6.140625" customWidth="1"/>
    <col min="12554" max="12555" width="5.42578125" customWidth="1"/>
    <col min="12556" max="12556" width="6.7109375" customWidth="1"/>
    <col min="12557" max="12557" width="7.28515625" customWidth="1"/>
    <col min="12558" max="12558" width="9.140625" customWidth="1"/>
    <col min="12559" max="12559" width="10.140625" customWidth="1"/>
    <col min="12560" max="12560" width="8.85546875" customWidth="1"/>
    <col min="12801" max="12801" width="3" customWidth="1"/>
    <col min="12802" max="12802" width="11.140625" customWidth="1"/>
    <col min="12803" max="12803" width="14.7109375" customWidth="1"/>
    <col min="12804" max="12804" width="10.42578125" customWidth="1"/>
    <col min="12805" max="12806" width="7.7109375" customWidth="1"/>
    <col min="12807" max="12807" width="5.7109375" customWidth="1"/>
    <col min="12808" max="12808" width="5" customWidth="1"/>
    <col min="12809" max="12809" width="6.140625" customWidth="1"/>
    <col min="12810" max="12811" width="5.42578125" customWidth="1"/>
    <col min="12812" max="12812" width="6.7109375" customWidth="1"/>
    <col min="12813" max="12813" width="7.28515625" customWidth="1"/>
    <col min="12814" max="12814" width="9.140625" customWidth="1"/>
    <col min="12815" max="12815" width="10.140625" customWidth="1"/>
    <col min="12816" max="12816" width="8.85546875" customWidth="1"/>
    <col min="13057" max="13057" width="3" customWidth="1"/>
    <col min="13058" max="13058" width="11.140625" customWidth="1"/>
    <col min="13059" max="13059" width="14.7109375" customWidth="1"/>
    <col min="13060" max="13060" width="10.42578125" customWidth="1"/>
    <col min="13061" max="13062" width="7.7109375" customWidth="1"/>
    <col min="13063" max="13063" width="5.7109375" customWidth="1"/>
    <col min="13064" max="13064" width="5" customWidth="1"/>
    <col min="13065" max="13065" width="6.140625" customWidth="1"/>
    <col min="13066" max="13067" width="5.42578125" customWidth="1"/>
    <col min="13068" max="13068" width="6.7109375" customWidth="1"/>
    <col min="13069" max="13069" width="7.28515625" customWidth="1"/>
    <col min="13070" max="13070" width="9.140625" customWidth="1"/>
    <col min="13071" max="13071" width="10.140625" customWidth="1"/>
    <col min="13072" max="13072" width="8.85546875" customWidth="1"/>
    <col min="13313" max="13313" width="3" customWidth="1"/>
    <col min="13314" max="13314" width="11.140625" customWidth="1"/>
    <col min="13315" max="13315" width="14.7109375" customWidth="1"/>
    <col min="13316" max="13316" width="10.42578125" customWidth="1"/>
    <col min="13317" max="13318" width="7.7109375" customWidth="1"/>
    <col min="13319" max="13319" width="5.7109375" customWidth="1"/>
    <col min="13320" max="13320" width="5" customWidth="1"/>
    <col min="13321" max="13321" width="6.140625" customWidth="1"/>
    <col min="13322" max="13323" width="5.42578125" customWidth="1"/>
    <col min="13324" max="13324" width="6.7109375" customWidth="1"/>
    <col min="13325" max="13325" width="7.28515625" customWidth="1"/>
    <col min="13326" max="13326" width="9.140625" customWidth="1"/>
    <col min="13327" max="13327" width="10.140625" customWidth="1"/>
    <col min="13328" max="13328" width="8.85546875" customWidth="1"/>
    <col min="13569" max="13569" width="3" customWidth="1"/>
    <col min="13570" max="13570" width="11.140625" customWidth="1"/>
    <col min="13571" max="13571" width="14.7109375" customWidth="1"/>
    <col min="13572" max="13572" width="10.42578125" customWidth="1"/>
    <col min="13573" max="13574" width="7.7109375" customWidth="1"/>
    <col min="13575" max="13575" width="5.7109375" customWidth="1"/>
    <col min="13576" max="13576" width="5" customWidth="1"/>
    <col min="13577" max="13577" width="6.140625" customWidth="1"/>
    <col min="13578" max="13579" width="5.42578125" customWidth="1"/>
    <col min="13580" max="13580" width="6.7109375" customWidth="1"/>
    <col min="13581" max="13581" width="7.28515625" customWidth="1"/>
    <col min="13582" max="13582" width="9.140625" customWidth="1"/>
    <col min="13583" max="13583" width="10.140625" customWidth="1"/>
    <col min="13584" max="13584" width="8.85546875" customWidth="1"/>
    <col min="13825" max="13825" width="3" customWidth="1"/>
    <col min="13826" max="13826" width="11.140625" customWidth="1"/>
    <col min="13827" max="13827" width="14.7109375" customWidth="1"/>
    <col min="13828" max="13828" width="10.42578125" customWidth="1"/>
    <col min="13829" max="13830" width="7.7109375" customWidth="1"/>
    <col min="13831" max="13831" width="5.7109375" customWidth="1"/>
    <col min="13832" max="13832" width="5" customWidth="1"/>
    <col min="13833" max="13833" width="6.140625" customWidth="1"/>
    <col min="13834" max="13835" width="5.42578125" customWidth="1"/>
    <col min="13836" max="13836" width="6.7109375" customWidth="1"/>
    <col min="13837" max="13837" width="7.28515625" customWidth="1"/>
    <col min="13838" max="13838" width="9.140625" customWidth="1"/>
    <col min="13839" max="13839" width="10.140625" customWidth="1"/>
    <col min="13840" max="13840" width="8.85546875" customWidth="1"/>
    <col min="14081" max="14081" width="3" customWidth="1"/>
    <col min="14082" max="14082" width="11.140625" customWidth="1"/>
    <col min="14083" max="14083" width="14.7109375" customWidth="1"/>
    <col min="14084" max="14084" width="10.42578125" customWidth="1"/>
    <col min="14085" max="14086" width="7.7109375" customWidth="1"/>
    <col min="14087" max="14087" width="5.7109375" customWidth="1"/>
    <col min="14088" max="14088" width="5" customWidth="1"/>
    <col min="14089" max="14089" width="6.140625" customWidth="1"/>
    <col min="14090" max="14091" width="5.42578125" customWidth="1"/>
    <col min="14092" max="14092" width="6.7109375" customWidth="1"/>
    <col min="14093" max="14093" width="7.28515625" customWidth="1"/>
    <col min="14094" max="14094" width="9.140625" customWidth="1"/>
    <col min="14095" max="14095" width="10.140625" customWidth="1"/>
    <col min="14096" max="14096" width="8.85546875" customWidth="1"/>
    <col min="14337" max="14337" width="3" customWidth="1"/>
    <col min="14338" max="14338" width="11.140625" customWidth="1"/>
    <col min="14339" max="14339" width="14.7109375" customWidth="1"/>
    <col min="14340" max="14340" width="10.42578125" customWidth="1"/>
    <col min="14341" max="14342" width="7.7109375" customWidth="1"/>
    <col min="14343" max="14343" width="5.7109375" customWidth="1"/>
    <col min="14344" max="14344" width="5" customWidth="1"/>
    <col min="14345" max="14345" width="6.140625" customWidth="1"/>
    <col min="14346" max="14347" width="5.42578125" customWidth="1"/>
    <col min="14348" max="14348" width="6.7109375" customWidth="1"/>
    <col min="14349" max="14349" width="7.28515625" customWidth="1"/>
    <col min="14350" max="14350" width="9.140625" customWidth="1"/>
    <col min="14351" max="14351" width="10.140625" customWidth="1"/>
    <col min="14352" max="14352" width="8.85546875" customWidth="1"/>
    <col min="14593" max="14593" width="3" customWidth="1"/>
    <col min="14594" max="14594" width="11.140625" customWidth="1"/>
    <col min="14595" max="14595" width="14.7109375" customWidth="1"/>
    <col min="14596" max="14596" width="10.42578125" customWidth="1"/>
    <col min="14597" max="14598" width="7.7109375" customWidth="1"/>
    <col min="14599" max="14599" width="5.7109375" customWidth="1"/>
    <col min="14600" max="14600" width="5" customWidth="1"/>
    <col min="14601" max="14601" width="6.140625" customWidth="1"/>
    <col min="14602" max="14603" width="5.42578125" customWidth="1"/>
    <col min="14604" max="14604" width="6.7109375" customWidth="1"/>
    <col min="14605" max="14605" width="7.28515625" customWidth="1"/>
    <col min="14606" max="14606" width="9.140625" customWidth="1"/>
    <col min="14607" max="14607" width="10.140625" customWidth="1"/>
    <col min="14608" max="14608" width="8.85546875" customWidth="1"/>
    <col min="14849" max="14849" width="3" customWidth="1"/>
    <col min="14850" max="14850" width="11.140625" customWidth="1"/>
    <col min="14851" max="14851" width="14.7109375" customWidth="1"/>
    <col min="14852" max="14852" width="10.42578125" customWidth="1"/>
    <col min="14853" max="14854" width="7.7109375" customWidth="1"/>
    <col min="14855" max="14855" width="5.7109375" customWidth="1"/>
    <col min="14856" max="14856" width="5" customWidth="1"/>
    <col min="14857" max="14857" width="6.140625" customWidth="1"/>
    <col min="14858" max="14859" width="5.42578125" customWidth="1"/>
    <col min="14860" max="14860" width="6.7109375" customWidth="1"/>
    <col min="14861" max="14861" width="7.28515625" customWidth="1"/>
    <col min="14862" max="14862" width="9.140625" customWidth="1"/>
    <col min="14863" max="14863" width="10.140625" customWidth="1"/>
    <col min="14864" max="14864" width="8.85546875" customWidth="1"/>
    <col min="15105" max="15105" width="3" customWidth="1"/>
    <col min="15106" max="15106" width="11.140625" customWidth="1"/>
    <col min="15107" max="15107" width="14.7109375" customWidth="1"/>
    <col min="15108" max="15108" width="10.42578125" customWidth="1"/>
    <col min="15109" max="15110" width="7.7109375" customWidth="1"/>
    <col min="15111" max="15111" width="5.7109375" customWidth="1"/>
    <col min="15112" max="15112" width="5" customWidth="1"/>
    <col min="15113" max="15113" width="6.140625" customWidth="1"/>
    <col min="15114" max="15115" width="5.42578125" customWidth="1"/>
    <col min="15116" max="15116" width="6.7109375" customWidth="1"/>
    <col min="15117" max="15117" width="7.28515625" customWidth="1"/>
    <col min="15118" max="15118" width="9.140625" customWidth="1"/>
    <col min="15119" max="15119" width="10.140625" customWidth="1"/>
    <col min="15120" max="15120" width="8.85546875" customWidth="1"/>
    <col min="15361" max="15361" width="3" customWidth="1"/>
    <col min="15362" max="15362" width="11.140625" customWidth="1"/>
    <col min="15363" max="15363" width="14.7109375" customWidth="1"/>
    <col min="15364" max="15364" width="10.42578125" customWidth="1"/>
    <col min="15365" max="15366" width="7.7109375" customWidth="1"/>
    <col min="15367" max="15367" width="5.7109375" customWidth="1"/>
    <col min="15368" max="15368" width="5" customWidth="1"/>
    <col min="15369" max="15369" width="6.140625" customWidth="1"/>
    <col min="15370" max="15371" width="5.42578125" customWidth="1"/>
    <col min="15372" max="15372" width="6.7109375" customWidth="1"/>
    <col min="15373" max="15373" width="7.28515625" customWidth="1"/>
    <col min="15374" max="15374" width="9.140625" customWidth="1"/>
    <col min="15375" max="15375" width="10.140625" customWidth="1"/>
    <col min="15376" max="15376" width="8.85546875" customWidth="1"/>
    <col min="15617" max="15617" width="3" customWidth="1"/>
    <col min="15618" max="15618" width="11.140625" customWidth="1"/>
    <col min="15619" max="15619" width="14.7109375" customWidth="1"/>
    <col min="15620" max="15620" width="10.42578125" customWidth="1"/>
    <col min="15621" max="15622" width="7.7109375" customWidth="1"/>
    <col min="15623" max="15623" width="5.7109375" customWidth="1"/>
    <col min="15624" max="15624" width="5" customWidth="1"/>
    <col min="15625" max="15625" width="6.140625" customWidth="1"/>
    <col min="15626" max="15627" width="5.42578125" customWidth="1"/>
    <col min="15628" max="15628" width="6.7109375" customWidth="1"/>
    <col min="15629" max="15629" width="7.28515625" customWidth="1"/>
    <col min="15630" max="15630" width="9.140625" customWidth="1"/>
    <col min="15631" max="15631" width="10.140625" customWidth="1"/>
    <col min="15632" max="15632" width="8.85546875" customWidth="1"/>
    <col min="15873" max="15873" width="3" customWidth="1"/>
    <col min="15874" max="15874" width="11.140625" customWidth="1"/>
    <col min="15875" max="15875" width="14.7109375" customWidth="1"/>
    <col min="15876" max="15876" width="10.42578125" customWidth="1"/>
    <col min="15877" max="15878" width="7.7109375" customWidth="1"/>
    <col min="15879" max="15879" width="5.7109375" customWidth="1"/>
    <col min="15880" max="15880" width="5" customWidth="1"/>
    <col min="15881" max="15881" width="6.140625" customWidth="1"/>
    <col min="15882" max="15883" width="5.42578125" customWidth="1"/>
    <col min="15884" max="15884" width="6.7109375" customWidth="1"/>
    <col min="15885" max="15885" width="7.28515625" customWidth="1"/>
    <col min="15886" max="15886" width="9.140625" customWidth="1"/>
    <col min="15887" max="15887" width="10.140625" customWidth="1"/>
    <col min="15888" max="15888" width="8.85546875" customWidth="1"/>
    <col min="16129" max="16129" width="3" customWidth="1"/>
    <col min="16130" max="16130" width="11.140625" customWidth="1"/>
    <col min="16131" max="16131" width="14.7109375" customWidth="1"/>
    <col min="16132" max="16132" width="10.42578125" customWidth="1"/>
    <col min="16133" max="16134" width="7.7109375" customWidth="1"/>
    <col min="16135" max="16135" width="5.7109375" customWidth="1"/>
    <col min="16136" max="16136" width="5" customWidth="1"/>
    <col min="16137" max="16137" width="6.140625" customWidth="1"/>
    <col min="16138" max="16139" width="5.42578125" customWidth="1"/>
    <col min="16140" max="16140" width="6.7109375" customWidth="1"/>
    <col min="16141" max="16141" width="7.28515625" customWidth="1"/>
    <col min="16142" max="16142" width="9.140625" customWidth="1"/>
    <col min="16143" max="16143" width="10.140625" customWidth="1"/>
    <col min="16144" max="16144" width="8.85546875" customWidth="1"/>
  </cols>
  <sheetData>
    <row r="1" spans="2:18" s="5" customFormat="1" ht="18" x14ac:dyDescent="0.25">
      <c r="B1" s="2"/>
      <c r="C1" s="2" t="s">
        <v>28</v>
      </c>
      <c r="D1" s="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8" s="5" customFormat="1" ht="15.75" x14ac:dyDescent="0.25">
      <c r="C2" s="6"/>
      <c r="D2" s="7"/>
      <c r="E2" s="8"/>
      <c r="F2" s="4"/>
      <c r="G2" s="78" t="s">
        <v>46</v>
      </c>
      <c r="H2" s="4"/>
      <c r="I2" s="4"/>
      <c r="J2" s="4"/>
      <c r="K2" s="4"/>
      <c r="L2" s="4"/>
      <c r="M2" s="4"/>
      <c r="N2" s="4"/>
      <c r="O2" s="4"/>
      <c r="P2" s="4"/>
    </row>
    <row r="3" spans="2:18" s="5" customFormat="1" x14ac:dyDescent="0.25">
      <c r="B3" s="6" t="s">
        <v>29</v>
      </c>
      <c r="C3" s="6"/>
      <c r="D3" s="7"/>
      <c r="E3" s="4"/>
      <c r="F3" s="55"/>
      <c r="G3" s="4"/>
      <c r="H3" s="4"/>
      <c r="I3" s="4"/>
      <c r="J3" s="4"/>
      <c r="K3" s="4"/>
      <c r="L3" s="4"/>
      <c r="M3" s="4"/>
      <c r="N3" s="4"/>
      <c r="O3" s="4"/>
      <c r="P3" s="4"/>
      <c r="R3" s="5" t="s">
        <v>30</v>
      </c>
    </row>
    <row r="4" spans="2:18" ht="17.100000000000001" customHeight="1" x14ac:dyDescent="0.25">
      <c r="B4" s="6"/>
      <c r="C4" s="6"/>
      <c r="D4" s="7"/>
      <c r="F4" s="10"/>
      <c r="J4" s="10"/>
      <c r="K4" s="10"/>
      <c r="L4" s="10"/>
      <c r="N4" s="11" t="s">
        <v>31</v>
      </c>
      <c r="O4" s="12"/>
    </row>
    <row r="5" spans="2:18" ht="0.75" customHeight="1" x14ac:dyDescent="0.25">
      <c r="C5" s="6"/>
      <c r="D5" s="7"/>
    </row>
    <row r="6" spans="2:18" ht="0.75" customHeight="1" x14ac:dyDescent="0.25">
      <c r="C6" s="6"/>
      <c r="D6" s="7"/>
    </row>
    <row r="7" spans="2:18" ht="39" customHeight="1" x14ac:dyDescent="0.25">
      <c r="B7" s="13" t="s">
        <v>3</v>
      </c>
      <c r="C7" s="14" t="s">
        <v>4</v>
      </c>
      <c r="D7" s="15" t="s">
        <v>5</v>
      </c>
      <c r="E7" s="67" t="s">
        <v>6</v>
      </c>
      <c r="F7" s="67" t="s">
        <v>7</v>
      </c>
      <c r="G7" s="67" t="s">
        <v>32</v>
      </c>
      <c r="H7" s="67" t="s">
        <v>9</v>
      </c>
      <c r="I7" s="67" t="s">
        <v>10</v>
      </c>
      <c r="J7" s="67" t="s">
        <v>11</v>
      </c>
      <c r="K7" s="65" t="s">
        <v>12</v>
      </c>
      <c r="L7" s="65" t="s">
        <v>13</v>
      </c>
      <c r="M7" s="67" t="s">
        <v>14</v>
      </c>
      <c r="N7" s="69" t="s">
        <v>44</v>
      </c>
      <c r="O7" s="76" t="s">
        <v>45</v>
      </c>
      <c r="P7" s="65" t="s">
        <v>15</v>
      </c>
    </row>
    <row r="8" spans="2:18" s="18" customFormat="1" ht="21.75" customHeight="1" x14ac:dyDescent="0.25">
      <c r="B8" s="16"/>
      <c r="C8" s="17" t="s">
        <v>33</v>
      </c>
      <c r="D8" s="15"/>
      <c r="E8" s="68"/>
      <c r="F8" s="68"/>
      <c r="G8" s="68"/>
      <c r="H8" s="68"/>
      <c r="I8" s="68"/>
      <c r="J8" s="68"/>
      <c r="K8" s="66"/>
      <c r="L8" s="66"/>
      <c r="M8" s="68"/>
      <c r="N8" s="70"/>
      <c r="O8" s="77"/>
      <c r="P8" s="66"/>
    </row>
    <row r="9" spans="2:18" ht="18" customHeight="1" x14ac:dyDescent="0.25">
      <c r="B9" s="60"/>
      <c r="C9" s="71" t="s">
        <v>34</v>
      </c>
      <c r="D9" s="19" t="s">
        <v>35</v>
      </c>
      <c r="E9" s="20">
        <v>11206</v>
      </c>
      <c r="F9" s="21">
        <v>308</v>
      </c>
      <c r="G9" s="21">
        <v>200</v>
      </c>
      <c r="H9" s="21">
        <v>306</v>
      </c>
      <c r="I9" s="22">
        <v>850</v>
      </c>
      <c r="J9" s="21">
        <v>2000</v>
      </c>
      <c r="K9" s="21">
        <v>100</v>
      </c>
      <c r="L9" s="21">
        <v>750</v>
      </c>
      <c r="M9" s="21">
        <v>975</v>
      </c>
      <c r="N9" s="23">
        <f>SUM(E9:M9)</f>
        <v>16695</v>
      </c>
      <c r="O9" s="56">
        <f>N9-E9*0.18</f>
        <v>14677.92</v>
      </c>
      <c r="P9" s="21">
        <v>700</v>
      </c>
    </row>
    <row r="10" spans="2:18" ht="15.6" customHeight="1" x14ac:dyDescent="0.25">
      <c r="B10" s="61"/>
      <c r="C10" s="72"/>
      <c r="D10" s="25" t="s">
        <v>36</v>
      </c>
      <c r="E10" s="26"/>
      <c r="F10" s="26"/>
      <c r="G10" s="26"/>
      <c r="H10" s="26"/>
      <c r="I10" s="27"/>
      <c r="J10" s="26"/>
      <c r="K10" s="26"/>
      <c r="L10" s="26"/>
      <c r="M10" s="28"/>
      <c r="N10" s="45"/>
      <c r="O10" s="40"/>
      <c r="P10" s="26"/>
    </row>
    <row r="11" spans="2:18" ht="18" customHeight="1" x14ac:dyDescent="0.25">
      <c r="B11" s="60"/>
      <c r="C11" s="31" t="s">
        <v>20</v>
      </c>
      <c r="D11" s="19" t="s">
        <v>35</v>
      </c>
      <c r="E11" s="20">
        <v>14296</v>
      </c>
      <c r="F11" s="21">
        <v>451</v>
      </c>
      <c r="G11" s="21">
        <v>250</v>
      </c>
      <c r="H11" s="21">
        <v>358</v>
      </c>
      <c r="I11" s="22">
        <v>900</v>
      </c>
      <c r="J11" s="21">
        <v>2500</v>
      </c>
      <c r="K11" s="21">
        <v>150</v>
      </c>
      <c r="L11" s="21">
        <v>850</v>
      </c>
      <c r="M11" s="21">
        <v>1135</v>
      </c>
      <c r="N11" s="23">
        <f>SUM(E11:M11)</f>
        <v>20890</v>
      </c>
      <c r="O11" s="56">
        <f>N11-E11*0.18</f>
        <v>18316.72</v>
      </c>
      <c r="P11" s="21">
        <v>700</v>
      </c>
    </row>
    <row r="12" spans="2:18" ht="12.75" customHeight="1" x14ac:dyDescent="0.25">
      <c r="B12" s="61"/>
      <c r="C12" s="32" t="s">
        <v>21</v>
      </c>
      <c r="D12" s="25" t="s">
        <v>36</v>
      </c>
      <c r="E12" s="26"/>
      <c r="F12" s="26"/>
      <c r="G12" s="26"/>
      <c r="H12" s="26"/>
      <c r="I12" s="27"/>
      <c r="J12" s="26"/>
      <c r="K12" s="26"/>
      <c r="L12" s="26"/>
      <c r="M12" s="28"/>
      <c r="N12" s="45"/>
      <c r="O12" s="40"/>
      <c r="P12" s="26"/>
    </row>
    <row r="13" spans="2:18" ht="15" customHeight="1" x14ac:dyDescent="0.25">
      <c r="B13" s="60"/>
      <c r="C13" s="33" t="s">
        <v>22</v>
      </c>
      <c r="D13" s="57" t="s">
        <v>35</v>
      </c>
      <c r="E13" s="34">
        <v>14703</v>
      </c>
      <c r="F13" s="35">
        <v>308</v>
      </c>
      <c r="G13" s="35">
        <v>0</v>
      </c>
      <c r="H13" s="35">
        <v>403</v>
      </c>
      <c r="I13" s="36">
        <v>900</v>
      </c>
      <c r="J13" s="35">
        <v>2500</v>
      </c>
      <c r="K13" s="35">
        <v>150</v>
      </c>
      <c r="L13" s="35">
        <v>850</v>
      </c>
      <c r="M13" s="35">
        <v>1275</v>
      </c>
      <c r="N13" s="23">
        <f>SUM(E13:M13)</f>
        <v>21089</v>
      </c>
      <c r="O13" s="56">
        <f>N13-E13*0.2</f>
        <v>18148.400000000001</v>
      </c>
      <c r="P13" s="21">
        <v>2000</v>
      </c>
    </row>
    <row r="14" spans="2:18" ht="15.75" customHeight="1" x14ac:dyDescent="0.25">
      <c r="B14" s="61"/>
      <c r="C14" s="33" t="s">
        <v>23</v>
      </c>
      <c r="D14" s="25" t="s">
        <v>36</v>
      </c>
      <c r="E14" s="26"/>
      <c r="F14" s="26"/>
      <c r="G14" s="26"/>
      <c r="H14" s="26"/>
      <c r="I14" s="27"/>
      <c r="J14" s="26"/>
      <c r="K14" s="26"/>
      <c r="L14" s="26"/>
      <c r="M14" s="28"/>
      <c r="N14" s="45"/>
      <c r="O14" s="40"/>
      <c r="P14" s="26"/>
    </row>
    <row r="15" spans="2:18" ht="18" customHeight="1" x14ac:dyDescent="0.25">
      <c r="B15" s="60"/>
      <c r="C15" s="31" t="s">
        <v>24</v>
      </c>
      <c r="D15" s="19" t="s">
        <v>35</v>
      </c>
      <c r="E15" s="20">
        <v>17298</v>
      </c>
      <c r="F15" s="21">
        <v>513</v>
      </c>
      <c r="G15" s="21">
        <v>200</v>
      </c>
      <c r="H15" s="21">
        <v>520</v>
      </c>
      <c r="I15" s="22">
        <v>1000</v>
      </c>
      <c r="J15" s="21">
        <v>3000</v>
      </c>
      <c r="K15" s="21">
        <v>200</v>
      </c>
      <c r="L15" s="21">
        <v>1000</v>
      </c>
      <c r="M15" s="21">
        <v>1460</v>
      </c>
      <c r="N15" s="23">
        <f>SUM(E15:M15)</f>
        <v>25191</v>
      </c>
      <c r="O15" s="56">
        <f>N15-E15*0.18</f>
        <v>22077.360000000001</v>
      </c>
      <c r="P15" s="21">
        <v>2000</v>
      </c>
    </row>
    <row r="16" spans="2:18" ht="16.5" customHeight="1" x14ac:dyDescent="0.25">
      <c r="B16" s="73"/>
      <c r="C16" s="32" t="s">
        <v>25</v>
      </c>
      <c r="D16" s="25" t="s">
        <v>36</v>
      </c>
      <c r="E16" s="26"/>
      <c r="F16" s="27"/>
      <c r="G16" s="27"/>
      <c r="H16" s="27"/>
      <c r="I16" s="27"/>
      <c r="J16" s="27"/>
      <c r="K16" s="27"/>
      <c r="L16" s="27"/>
      <c r="M16" s="28"/>
      <c r="N16" s="45"/>
      <c r="O16" s="40"/>
      <c r="P16" s="26"/>
    </row>
    <row r="17" spans="2:16" ht="9" customHeight="1" x14ac:dyDescent="0.25">
      <c r="B17" s="61"/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39"/>
    </row>
    <row r="18" spans="2:16" ht="33.75" customHeight="1" x14ac:dyDescent="0.25">
      <c r="C18" s="7"/>
      <c r="D18" s="7"/>
      <c r="O18" s="41"/>
    </row>
    <row r="19" spans="2:16" ht="41.25" customHeight="1" x14ac:dyDescent="0.25">
      <c r="B19" s="13" t="s">
        <v>3</v>
      </c>
      <c r="C19" s="14" t="s">
        <v>26</v>
      </c>
      <c r="D19" s="15" t="s">
        <v>5</v>
      </c>
      <c r="E19" s="67" t="s">
        <v>6</v>
      </c>
      <c r="F19" s="67" t="s">
        <v>7</v>
      </c>
      <c r="G19" s="67" t="s">
        <v>32</v>
      </c>
      <c r="H19" s="67" t="s">
        <v>9</v>
      </c>
      <c r="I19" s="67" t="s">
        <v>10</v>
      </c>
      <c r="J19" s="67" t="s">
        <v>11</v>
      </c>
      <c r="K19" s="65" t="s">
        <v>12</v>
      </c>
      <c r="L19" s="65" t="s">
        <v>13</v>
      </c>
      <c r="M19" s="67" t="s">
        <v>14</v>
      </c>
      <c r="N19" s="69" t="s">
        <v>44</v>
      </c>
      <c r="O19" s="76" t="s">
        <v>45</v>
      </c>
      <c r="P19" s="65" t="s">
        <v>15</v>
      </c>
    </row>
    <row r="20" spans="2:16" s="18" customFormat="1" ht="18" customHeight="1" x14ac:dyDescent="0.25">
      <c r="B20" s="42"/>
      <c r="C20" s="17" t="s">
        <v>37</v>
      </c>
      <c r="D20" s="15"/>
      <c r="E20" s="68"/>
      <c r="F20" s="68"/>
      <c r="G20" s="68"/>
      <c r="H20" s="68"/>
      <c r="I20" s="68"/>
      <c r="J20" s="68"/>
      <c r="K20" s="66"/>
      <c r="L20" s="66"/>
      <c r="M20" s="68"/>
      <c r="N20" s="70"/>
      <c r="O20" s="77"/>
      <c r="P20" s="66"/>
    </row>
    <row r="21" spans="2:16" ht="18" customHeight="1" x14ac:dyDescent="0.25">
      <c r="B21" s="60"/>
      <c r="C21" s="71" t="s">
        <v>34</v>
      </c>
      <c r="D21" s="19" t="s">
        <v>35</v>
      </c>
      <c r="E21" s="20">
        <v>11206</v>
      </c>
      <c r="F21" s="21">
        <v>750</v>
      </c>
      <c r="G21" s="21">
        <v>342</v>
      </c>
      <c r="H21" s="21">
        <v>329</v>
      </c>
      <c r="I21" s="22">
        <v>850</v>
      </c>
      <c r="J21" s="21">
        <v>2500</v>
      </c>
      <c r="K21" s="21">
        <v>150</v>
      </c>
      <c r="L21" s="21">
        <v>1100</v>
      </c>
      <c r="M21" s="21">
        <v>1550</v>
      </c>
      <c r="N21" s="21">
        <f>SUM(E21:M21)</f>
        <v>18777</v>
      </c>
      <c r="O21" s="56">
        <f>N21-E21*0.18</f>
        <v>16759.919999999998</v>
      </c>
      <c r="P21" s="21">
        <v>700</v>
      </c>
    </row>
    <row r="22" spans="2:16" ht="15.6" customHeight="1" x14ac:dyDescent="0.25">
      <c r="B22" s="61"/>
      <c r="C22" s="72"/>
      <c r="D22" s="25" t="s">
        <v>36</v>
      </c>
      <c r="E22" s="26"/>
      <c r="F22" s="26"/>
      <c r="G22" s="26"/>
      <c r="H22" s="26"/>
      <c r="I22" s="27"/>
      <c r="J22" s="27"/>
      <c r="K22" s="27"/>
      <c r="L22" s="27"/>
      <c r="M22" s="45"/>
      <c r="N22" s="45"/>
      <c r="O22" s="40"/>
      <c r="P22" s="26"/>
    </row>
    <row r="23" spans="2:16" ht="18" customHeight="1" x14ac:dyDescent="0.25">
      <c r="B23" s="60"/>
      <c r="C23" s="31" t="s">
        <v>20</v>
      </c>
      <c r="D23" s="19" t="s">
        <v>35</v>
      </c>
      <c r="E23" s="20">
        <v>14296</v>
      </c>
      <c r="F23" s="21">
        <v>1100</v>
      </c>
      <c r="G23" s="21">
        <v>450</v>
      </c>
      <c r="H23" s="21">
        <v>390</v>
      </c>
      <c r="I23" s="22">
        <v>900</v>
      </c>
      <c r="J23" s="21">
        <v>3000</v>
      </c>
      <c r="K23" s="21">
        <v>200</v>
      </c>
      <c r="L23" s="21">
        <v>1300</v>
      </c>
      <c r="M23" s="21">
        <v>1850</v>
      </c>
      <c r="N23" s="21">
        <f>SUM(E23:M23)</f>
        <v>23486</v>
      </c>
      <c r="O23" s="56">
        <f>N23-E23*0.18</f>
        <v>20912.72</v>
      </c>
      <c r="P23" s="21">
        <v>700</v>
      </c>
    </row>
    <row r="24" spans="2:16" ht="13.35" customHeight="1" x14ac:dyDescent="0.25">
      <c r="B24" s="61"/>
      <c r="C24" s="32" t="s">
        <v>21</v>
      </c>
      <c r="D24" s="25" t="s">
        <v>36</v>
      </c>
      <c r="E24" s="26"/>
      <c r="F24" s="26"/>
      <c r="G24" s="26"/>
      <c r="H24" s="26"/>
      <c r="I24" s="27"/>
      <c r="J24" s="27"/>
      <c r="K24" s="27"/>
      <c r="L24" s="27"/>
      <c r="M24" s="45"/>
      <c r="N24" s="45"/>
      <c r="O24" s="40"/>
      <c r="P24" s="26"/>
    </row>
    <row r="25" spans="2:16" ht="15" customHeight="1" x14ac:dyDescent="0.25">
      <c r="B25" s="60"/>
      <c r="C25" s="33" t="s">
        <v>22</v>
      </c>
      <c r="D25" s="57" t="s">
        <v>35</v>
      </c>
      <c r="E25" s="34">
        <v>14703</v>
      </c>
      <c r="F25" s="35">
        <v>750</v>
      </c>
      <c r="G25" s="35">
        <v>0</v>
      </c>
      <c r="H25" s="35">
        <v>435</v>
      </c>
      <c r="I25" s="36">
        <v>900</v>
      </c>
      <c r="J25" s="36">
        <v>3000</v>
      </c>
      <c r="K25" s="36">
        <v>200</v>
      </c>
      <c r="L25" s="36">
        <v>1400</v>
      </c>
      <c r="M25" s="35">
        <v>2050</v>
      </c>
      <c r="N25" s="21">
        <f>SUM(E25:M25)</f>
        <v>23438</v>
      </c>
      <c r="O25" s="56">
        <f>N25-E25*0.18</f>
        <v>20791.46</v>
      </c>
      <c r="P25" s="21">
        <v>1700</v>
      </c>
    </row>
    <row r="26" spans="2:16" ht="15.75" customHeight="1" x14ac:dyDescent="0.25">
      <c r="B26" s="61"/>
      <c r="C26" s="33" t="s">
        <v>23</v>
      </c>
      <c r="D26" s="25" t="s">
        <v>36</v>
      </c>
      <c r="E26" s="26"/>
      <c r="F26" s="26"/>
      <c r="G26" s="26"/>
      <c r="H26" s="26"/>
      <c r="I26" s="27"/>
      <c r="J26" s="27"/>
      <c r="K26" s="27"/>
      <c r="L26" s="27"/>
      <c r="M26" s="45"/>
      <c r="N26" s="45"/>
      <c r="O26" s="40"/>
      <c r="P26" s="26"/>
    </row>
    <row r="27" spans="2:16" ht="18" customHeight="1" x14ac:dyDescent="0.25">
      <c r="B27" s="62"/>
      <c r="C27" s="31" t="s">
        <v>24</v>
      </c>
      <c r="D27" s="19" t="s">
        <v>35</v>
      </c>
      <c r="E27" s="20">
        <v>17298</v>
      </c>
      <c r="F27" s="21">
        <v>1250</v>
      </c>
      <c r="G27" s="21">
        <v>342</v>
      </c>
      <c r="H27" s="21">
        <v>560</v>
      </c>
      <c r="I27" s="22">
        <v>1000</v>
      </c>
      <c r="J27" s="21">
        <v>3500</v>
      </c>
      <c r="K27" s="21">
        <v>300</v>
      </c>
      <c r="L27" s="21">
        <v>1600</v>
      </c>
      <c r="M27" s="21">
        <v>2400</v>
      </c>
      <c r="N27" s="21">
        <f>SUM(E27:M27)</f>
        <v>28250</v>
      </c>
      <c r="O27" s="56">
        <f>N27-E27*0.18</f>
        <v>25136.36</v>
      </c>
      <c r="P27" s="21">
        <v>1700</v>
      </c>
    </row>
    <row r="28" spans="2:16" ht="14.85" customHeight="1" x14ac:dyDescent="0.25">
      <c r="B28" s="63"/>
      <c r="C28" s="32" t="s">
        <v>25</v>
      </c>
      <c r="D28" s="25" t="s">
        <v>36</v>
      </c>
      <c r="E28" s="26"/>
      <c r="F28" s="26"/>
      <c r="G28" s="26"/>
      <c r="H28" s="26"/>
      <c r="I28" s="27"/>
      <c r="J28" s="27"/>
      <c r="K28" s="27"/>
      <c r="L28" s="27"/>
      <c r="M28" s="45"/>
      <c r="N28" s="45"/>
      <c r="O28" s="40"/>
      <c r="P28" s="26"/>
    </row>
    <row r="29" spans="2:16" ht="9" customHeight="1" x14ac:dyDescent="0.25">
      <c r="B29" s="64"/>
      <c r="C29" s="4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39"/>
    </row>
    <row r="30" spans="2:16" ht="17.25" customHeight="1" x14ac:dyDescent="0.25">
      <c r="C30" s="48"/>
      <c r="D30" s="7"/>
      <c r="O30" s="41"/>
    </row>
    <row r="31" spans="2:16" ht="35.1" customHeight="1" x14ac:dyDescent="0.25"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1"/>
      <c r="P31" s="52"/>
    </row>
    <row r="32" spans="2:16" x14ac:dyDescent="0.25">
      <c r="B32" s="53"/>
      <c r="C32" s="4"/>
      <c r="D32" s="4"/>
    </row>
    <row r="33" spans="2:4" x14ac:dyDescent="0.25">
      <c r="B33" s="53"/>
      <c r="C33" s="4"/>
      <c r="D33" s="4"/>
    </row>
    <row r="34" spans="2:4" x14ac:dyDescent="0.25">
      <c r="B34" s="53"/>
      <c r="C34" s="4"/>
      <c r="D34" s="4"/>
    </row>
    <row r="35" spans="2:4" x14ac:dyDescent="0.25">
      <c r="B35" s="53"/>
      <c r="C35" s="4"/>
      <c r="D35" s="4"/>
    </row>
    <row r="36" spans="2:4" x14ac:dyDescent="0.25">
      <c r="B36" s="53"/>
      <c r="C36" s="4"/>
      <c r="D36" s="4"/>
    </row>
    <row r="37" spans="2:4" x14ac:dyDescent="0.25">
      <c r="B37" s="53"/>
      <c r="C37" s="4"/>
      <c r="D37" s="4"/>
    </row>
    <row r="38" spans="2:4" x14ac:dyDescent="0.25">
      <c r="B38" s="53"/>
      <c r="C38" s="4"/>
      <c r="D38" s="4"/>
    </row>
    <row r="39" spans="2:4" x14ac:dyDescent="0.25">
      <c r="B39" s="53"/>
      <c r="C39" s="4"/>
      <c r="D39" s="4"/>
    </row>
    <row r="40" spans="2:4" x14ac:dyDescent="0.25">
      <c r="B40" s="53"/>
      <c r="C40" s="4"/>
      <c r="D40" s="4"/>
    </row>
    <row r="41" spans="2:4" x14ac:dyDescent="0.25">
      <c r="B41" s="53"/>
      <c r="C41" s="4"/>
      <c r="D41" s="4"/>
    </row>
    <row r="42" spans="2:4" x14ac:dyDescent="0.25">
      <c r="B42" s="53"/>
      <c r="C42" s="4"/>
      <c r="D42" s="4"/>
    </row>
    <row r="43" spans="2:4" x14ac:dyDescent="0.25">
      <c r="B43" s="53"/>
      <c r="C43" s="4"/>
      <c r="D43" s="4"/>
    </row>
    <row r="44" spans="2:4" x14ac:dyDescent="0.25">
      <c r="B44" s="53"/>
      <c r="C44" s="4"/>
      <c r="D44" s="4"/>
    </row>
    <row r="45" spans="2:4" x14ac:dyDescent="0.25">
      <c r="B45" s="53"/>
      <c r="C45" s="4"/>
      <c r="D45" s="4"/>
    </row>
    <row r="46" spans="2:4" x14ac:dyDescent="0.25">
      <c r="B46" s="53"/>
      <c r="C46" s="4"/>
      <c r="D46" s="4"/>
    </row>
    <row r="47" spans="2:4" x14ac:dyDescent="0.25">
      <c r="B47" s="53"/>
      <c r="C47" s="4"/>
      <c r="D47" s="4"/>
    </row>
    <row r="48" spans="2:4" x14ac:dyDescent="0.25">
      <c r="B48" s="53"/>
      <c r="C48" s="4"/>
      <c r="D48" s="4"/>
    </row>
    <row r="49" spans="2:4" x14ac:dyDescent="0.25">
      <c r="B49" s="53"/>
      <c r="C49" s="4"/>
      <c r="D49" s="4"/>
    </row>
    <row r="50" spans="2:4" x14ac:dyDescent="0.25">
      <c r="B50" s="53"/>
      <c r="C50" s="4"/>
      <c r="D50" s="4"/>
    </row>
    <row r="51" spans="2:4" x14ac:dyDescent="0.25">
      <c r="B51" s="53"/>
      <c r="C51" s="4"/>
      <c r="D51" s="4"/>
    </row>
    <row r="52" spans="2:4" x14ac:dyDescent="0.25">
      <c r="B52" s="53"/>
      <c r="C52" s="4"/>
      <c r="D52" s="4"/>
    </row>
    <row r="53" spans="2:4" x14ac:dyDescent="0.25">
      <c r="B53" s="53"/>
      <c r="C53" s="4"/>
      <c r="D53" s="4"/>
    </row>
    <row r="54" spans="2:4" x14ac:dyDescent="0.25">
      <c r="B54" s="53"/>
      <c r="C54" s="4"/>
      <c r="D54" s="4"/>
    </row>
    <row r="55" spans="2:4" x14ac:dyDescent="0.25">
      <c r="B55" s="53"/>
      <c r="C55" s="4"/>
      <c r="D55" s="4"/>
    </row>
    <row r="56" spans="2:4" x14ac:dyDescent="0.25">
      <c r="B56" s="53"/>
      <c r="C56" s="4"/>
      <c r="D56" s="4"/>
    </row>
  </sheetData>
  <mergeCells count="34">
    <mergeCell ref="P7:P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9:B10"/>
    <mergeCell ref="C9:C10"/>
    <mergeCell ref="B11:B12"/>
    <mergeCell ref="B13:B14"/>
    <mergeCell ref="B15:B17"/>
    <mergeCell ref="N19:N20"/>
    <mergeCell ref="O19:O20"/>
    <mergeCell ref="P19:P20"/>
    <mergeCell ref="B21:B22"/>
    <mergeCell ref="C21:C22"/>
    <mergeCell ref="F19:F20"/>
    <mergeCell ref="G19:G20"/>
    <mergeCell ref="H19:H20"/>
    <mergeCell ref="I19:I20"/>
    <mergeCell ref="J19:J20"/>
    <mergeCell ref="K19:K20"/>
    <mergeCell ref="E19:E20"/>
    <mergeCell ref="B23:B24"/>
    <mergeCell ref="B25:B26"/>
    <mergeCell ref="B27:B29"/>
    <mergeCell ref="L19:L20"/>
    <mergeCell ref="M19:M20"/>
  </mergeCells>
  <pageMargins left="0.7" right="0.7" top="0.75" bottom="0.75" header="0.3" footer="0.3"/>
  <pageSetup paperSize="9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55"/>
  <sheetViews>
    <sheetView workbookViewId="0">
      <selection activeCell="H2" sqref="H2"/>
    </sheetView>
  </sheetViews>
  <sheetFormatPr defaultColWidth="9" defaultRowHeight="15" x14ac:dyDescent="0.25"/>
  <cols>
    <col min="1" max="1" width="2.140625" customWidth="1"/>
    <col min="2" max="2" width="11.140625" customWidth="1"/>
    <col min="3" max="3" width="14.7109375" style="54" customWidth="1"/>
    <col min="4" max="4" width="10.42578125" style="54" customWidth="1"/>
    <col min="5" max="6" width="7.7109375" style="4" customWidth="1"/>
    <col min="7" max="7" width="5.7109375" style="4" customWidth="1"/>
    <col min="8" max="8" width="5" style="4" customWidth="1"/>
    <col min="9" max="9" width="6.140625" style="4" customWidth="1"/>
    <col min="10" max="11" width="5.42578125" style="4" customWidth="1"/>
    <col min="12" max="12" width="6" style="4" customWidth="1"/>
    <col min="13" max="13" width="7.28515625" style="4" customWidth="1"/>
    <col min="14" max="14" width="10.7109375" style="4" customWidth="1"/>
    <col min="15" max="15" width="12.7109375" style="4" customWidth="1"/>
    <col min="16" max="16" width="12.85546875" style="4" customWidth="1"/>
    <col min="257" max="257" width="2.140625" customWidth="1"/>
    <col min="258" max="258" width="11.140625" customWidth="1"/>
    <col min="259" max="259" width="14.7109375" customWidth="1"/>
    <col min="260" max="260" width="10.42578125" customWidth="1"/>
    <col min="261" max="262" width="7.7109375" customWidth="1"/>
    <col min="263" max="263" width="5.7109375" customWidth="1"/>
    <col min="264" max="264" width="5" customWidth="1"/>
    <col min="265" max="265" width="6.140625" customWidth="1"/>
    <col min="266" max="267" width="5.42578125" customWidth="1"/>
    <col min="268" max="268" width="6" customWidth="1"/>
    <col min="269" max="269" width="7.28515625" customWidth="1"/>
    <col min="270" max="270" width="10.7109375" customWidth="1"/>
    <col min="271" max="271" width="12.7109375" customWidth="1"/>
    <col min="272" max="272" width="12.85546875" customWidth="1"/>
    <col min="513" max="513" width="2.140625" customWidth="1"/>
    <col min="514" max="514" width="11.140625" customWidth="1"/>
    <col min="515" max="515" width="14.7109375" customWidth="1"/>
    <col min="516" max="516" width="10.42578125" customWidth="1"/>
    <col min="517" max="518" width="7.7109375" customWidth="1"/>
    <col min="519" max="519" width="5.7109375" customWidth="1"/>
    <col min="520" max="520" width="5" customWidth="1"/>
    <col min="521" max="521" width="6.140625" customWidth="1"/>
    <col min="522" max="523" width="5.42578125" customWidth="1"/>
    <col min="524" max="524" width="6" customWidth="1"/>
    <col min="525" max="525" width="7.28515625" customWidth="1"/>
    <col min="526" max="526" width="10.7109375" customWidth="1"/>
    <col min="527" max="527" width="12.7109375" customWidth="1"/>
    <col min="528" max="528" width="12.85546875" customWidth="1"/>
    <col min="769" max="769" width="2.140625" customWidth="1"/>
    <col min="770" max="770" width="11.140625" customWidth="1"/>
    <col min="771" max="771" width="14.7109375" customWidth="1"/>
    <col min="772" max="772" width="10.42578125" customWidth="1"/>
    <col min="773" max="774" width="7.7109375" customWidth="1"/>
    <col min="775" max="775" width="5.7109375" customWidth="1"/>
    <col min="776" max="776" width="5" customWidth="1"/>
    <col min="777" max="777" width="6.140625" customWidth="1"/>
    <col min="778" max="779" width="5.42578125" customWidth="1"/>
    <col min="780" max="780" width="6" customWidth="1"/>
    <col min="781" max="781" width="7.28515625" customWidth="1"/>
    <col min="782" max="782" width="10.7109375" customWidth="1"/>
    <col min="783" max="783" width="12.7109375" customWidth="1"/>
    <col min="784" max="784" width="12.85546875" customWidth="1"/>
    <col min="1025" max="1025" width="2.140625" customWidth="1"/>
    <col min="1026" max="1026" width="11.140625" customWidth="1"/>
    <col min="1027" max="1027" width="14.7109375" customWidth="1"/>
    <col min="1028" max="1028" width="10.42578125" customWidth="1"/>
    <col min="1029" max="1030" width="7.7109375" customWidth="1"/>
    <col min="1031" max="1031" width="5.7109375" customWidth="1"/>
    <col min="1032" max="1032" width="5" customWidth="1"/>
    <col min="1033" max="1033" width="6.140625" customWidth="1"/>
    <col min="1034" max="1035" width="5.42578125" customWidth="1"/>
    <col min="1036" max="1036" width="6" customWidth="1"/>
    <col min="1037" max="1037" width="7.28515625" customWidth="1"/>
    <col min="1038" max="1038" width="10.7109375" customWidth="1"/>
    <col min="1039" max="1039" width="12.7109375" customWidth="1"/>
    <col min="1040" max="1040" width="12.85546875" customWidth="1"/>
    <col min="1281" max="1281" width="2.140625" customWidth="1"/>
    <col min="1282" max="1282" width="11.140625" customWidth="1"/>
    <col min="1283" max="1283" width="14.7109375" customWidth="1"/>
    <col min="1284" max="1284" width="10.42578125" customWidth="1"/>
    <col min="1285" max="1286" width="7.7109375" customWidth="1"/>
    <col min="1287" max="1287" width="5.7109375" customWidth="1"/>
    <col min="1288" max="1288" width="5" customWidth="1"/>
    <col min="1289" max="1289" width="6.140625" customWidth="1"/>
    <col min="1290" max="1291" width="5.42578125" customWidth="1"/>
    <col min="1292" max="1292" width="6" customWidth="1"/>
    <col min="1293" max="1293" width="7.28515625" customWidth="1"/>
    <col min="1294" max="1294" width="10.7109375" customWidth="1"/>
    <col min="1295" max="1295" width="12.7109375" customWidth="1"/>
    <col min="1296" max="1296" width="12.85546875" customWidth="1"/>
    <col min="1537" max="1537" width="2.140625" customWidth="1"/>
    <col min="1538" max="1538" width="11.140625" customWidth="1"/>
    <col min="1539" max="1539" width="14.7109375" customWidth="1"/>
    <col min="1540" max="1540" width="10.42578125" customWidth="1"/>
    <col min="1541" max="1542" width="7.7109375" customWidth="1"/>
    <col min="1543" max="1543" width="5.7109375" customWidth="1"/>
    <col min="1544" max="1544" width="5" customWidth="1"/>
    <col min="1545" max="1545" width="6.140625" customWidth="1"/>
    <col min="1546" max="1547" width="5.42578125" customWidth="1"/>
    <col min="1548" max="1548" width="6" customWidth="1"/>
    <col min="1549" max="1549" width="7.28515625" customWidth="1"/>
    <col min="1550" max="1550" width="10.7109375" customWidth="1"/>
    <col min="1551" max="1551" width="12.7109375" customWidth="1"/>
    <col min="1552" max="1552" width="12.85546875" customWidth="1"/>
    <col min="1793" max="1793" width="2.140625" customWidth="1"/>
    <col min="1794" max="1794" width="11.140625" customWidth="1"/>
    <col min="1795" max="1795" width="14.7109375" customWidth="1"/>
    <col min="1796" max="1796" width="10.42578125" customWidth="1"/>
    <col min="1797" max="1798" width="7.7109375" customWidth="1"/>
    <col min="1799" max="1799" width="5.7109375" customWidth="1"/>
    <col min="1800" max="1800" width="5" customWidth="1"/>
    <col min="1801" max="1801" width="6.140625" customWidth="1"/>
    <col min="1802" max="1803" width="5.42578125" customWidth="1"/>
    <col min="1804" max="1804" width="6" customWidth="1"/>
    <col min="1805" max="1805" width="7.28515625" customWidth="1"/>
    <col min="1806" max="1806" width="10.7109375" customWidth="1"/>
    <col min="1807" max="1807" width="12.7109375" customWidth="1"/>
    <col min="1808" max="1808" width="12.85546875" customWidth="1"/>
    <col min="2049" max="2049" width="2.140625" customWidth="1"/>
    <col min="2050" max="2050" width="11.140625" customWidth="1"/>
    <col min="2051" max="2051" width="14.7109375" customWidth="1"/>
    <col min="2052" max="2052" width="10.42578125" customWidth="1"/>
    <col min="2053" max="2054" width="7.7109375" customWidth="1"/>
    <col min="2055" max="2055" width="5.7109375" customWidth="1"/>
    <col min="2056" max="2056" width="5" customWidth="1"/>
    <col min="2057" max="2057" width="6.140625" customWidth="1"/>
    <col min="2058" max="2059" width="5.42578125" customWidth="1"/>
    <col min="2060" max="2060" width="6" customWidth="1"/>
    <col min="2061" max="2061" width="7.28515625" customWidth="1"/>
    <col min="2062" max="2062" width="10.7109375" customWidth="1"/>
    <col min="2063" max="2063" width="12.7109375" customWidth="1"/>
    <col min="2064" max="2064" width="12.85546875" customWidth="1"/>
    <col min="2305" max="2305" width="2.140625" customWidth="1"/>
    <col min="2306" max="2306" width="11.140625" customWidth="1"/>
    <col min="2307" max="2307" width="14.7109375" customWidth="1"/>
    <col min="2308" max="2308" width="10.42578125" customWidth="1"/>
    <col min="2309" max="2310" width="7.7109375" customWidth="1"/>
    <col min="2311" max="2311" width="5.7109375" customWidth="1"/>
    <col min="2312" max="2312" width="5" customWidth="1"/>
    <col min="2313" max="2313" width="6.140625" customWidth="1"/>
    <col min="2314" max="2315" width="5.42578125" customWidth="1"/>
    <col min="2316" max="2316" width="6" customWidth="1"/>
    <col min="2317" max="2317" width="7.28515625" customWidth="1"/>
    <col min="2318" max="2318" width="10.7109375" customWidth="1"/>
    <col min="2319" max="2319" width="12.7109375" customWidth="1"/>
    <col min="2320" max="2320" width="12.85546875" customWidth="1"/>
    <col min="2561" max="2561" width="2.140625" customWidth="1"/>
    <col min="2562" max="2562" width="11.140625" customWidth="1"/>
    <col min="2563" max="2563" width="14.7109375" customWidth="1"/>
    <col min="2564" max="2564" width="10.42578125" customWidth="1"/>
    <col min="2565" max="2566" width="7.7109375" customWidth="1"/>
    <col min="2567" max="2567" width="5.7109375" customWidth="1"/>
    <col min="2568" max="2568" width="5" customWidth="1"/>
    <col min="2569" max="2569" width="6.140625" customWidth="1"/>
    <col min="2570" max="2571" width="5.42578125" customWidth="1"/>
    <col min="2572" max="2572" width="6" customWidth="1"/>
    <col min="2573" max="2573" width="7.28515625" customWidth="1"/>
    <col min="2574" max="2574" width="10.7109375" customWidth="1"/>
    <col min="2575" max="2575" width="12.7109375" customWidth="1"/>
    <col min="2576" max="2576" width="12.85546875" customWidth="1"/>
    <col min="2817" max="2817" width="2.140625" customWidth="1"/>
    <col min="2818" max="2818" width="11.140625" customWidth="1"/>
    <col min="2819" max="2819" width="14.7109375" customWidth="1"/>
    <col min="2820" max="2820" width="10.42578125" customWidth="1"/>
    <col min="2821" max="2822" width="7.7109375" customWidth="1"/>
    <col min="2823" max="2823" width="5.7109375" customWidth="1"/>
    <col min="2824" max="2824" width="5" customWidth="1"/>
    <col min="2825" max="2825" width="6.140625" customWidth="1"/>
    <col min="2826" max="2827" width="5.42578125" customWidth="1"/>
    <col min="2828" max="2828" width="6" customWidth="1"/>
    <col min="2829" max="2829" width="7.28515625" customWidth="1"/>
    <col min="2830" max="2830" width="10.7109375" customWidth="1"/>
    <col min="2831" max="2831" width="12.7109375" customWidth="1"/>
    <col min="2832" max="2832" width="12.85546875" customWidth="1"/>
    <col min="3073" max="3073" width="2.140625" customWidth="1"/>
    <col min="3074" max="3074" width="11.140625" customWidth="1"/>
    <col min="3075" max="3075" width="14.7109375" customWidth="1"/>
    <col min="3076" max="3076" width="10.42578125" customWidth="1"/>
    <col min="3077" max="3078" width="7.7109375" customWidth="1"/>
    <col min="3079" max="3079" width="5.7109375" customWidth="1"/>
    <col min="3080" max="3080" width="5" customWidth="1"/>
    <col min="3081" max="3081" width="6.140625" customWidth="1"/>
    <col min="3082" max="3083" width="5.42578125" customWidth="1"/>
    <col min="3084" max="3084" width="6" customWidth="1"/>
    <col min="3085" max="3085" width="7.28515625" customWidth="1"/>
    <col min="3086" max="3086" width="10.7109375" customWidth="1"/>
    <col min="3087" max="3087" width="12.7109375" customWidth="1"/>
    <col min="3088" max="3088" width="12.85546875" customWidth="1"/>
    <col min="3329" max="3329" width="2.140625" customWidth="1"/>
    <col min="3330" max="3330" width="11.140625" customWidth="1"/>
    <col min="3331" max="3331" width="14.7109375" customWidth="1"/>
    <col min="3332" max="3332" width="10.42578125" customWidth="1"/>
    <col min="3333" max="3334" width="7.7109375" customWidth="1"/>
    <col min="3335" max="3335" width="5.7109375" customWidth="1"/>
    <col min="3336" max="3336" width="5" customWidth="1"/>
    <col min="3337" max="3337" width="6.140625" customWidth="1"/>
    <col min="3338" max="3339" width="5.42578125" customWidth="1"/>
    <col min="3340" max="3340" width="6" customWidth="1"/>
    <col min="3341" max="3341" width="7.28515625" customWidth="1"/>
    <col min="3342" max="3342" width="10.7109375" customWidth="1"/>
    <col min="3343" max="3343" width="12.7109375" customWidth="1"/>
    <col min="3344" max="3344" width="12.85546875" customWidth="1"/>
    <col min="3585" max="3585" width="2.140625" customWidth="1"/>
    <col min="3586" max="3586" width="11.140625" customWidth="1"/>
    <col min="3587" max="3587" width="14.7109375" customWidth="1"/>
    <col min="3588" max="3588" width="10.42578125" customWidth="1"/>
    <col min="3589" max="3590" width="7.7109375" customWidth="1"/>
    <col min="3591" max="3591" width="5.7109375" customWidth="1"/>
    <col min="3592" max="3592" width="5" customWidth="1"/>
    <col min="3593" max="3593" width="6.140625" customWidth="1"/>
    <col min="3594" max="3595" width="5.42578125" customWidth="1"/>
    <col min="3596" max="3596" width="6" customWidth="1"/>
    <col min="3597" max="3597" width="7.28515625" customWidth="1"/>
    <col min="3598" max="3598" width="10.7109375" customWidth="1"/>
    <col min="3599" max="3599" width="12.7109375" customWidth="1"/>
    <col min="3600" max="3600" width="12.85546875" customWidth="1"/>
    <col min="3841" max="3841" width="2.140625" customWidth="1"/>
    <col min="3842" max="3842" width="11.140625" customWidth="1"/>
    <col min="3843" max="3843" width="14.7109375" customWidth="1"/>
    <col min="3844" max="3844" width="10.42578125" customWidth="1"/>
    <col min="3845" max="3846" width="7.7109375" customWidth="1"/>
    <col min="3847" max="3847" width="5.7109375" customWidth="1"/>
    <col min="3848" max="3848" width="5" customWidth="1"/>
    <col min="3849" max="3849" width="6.140625" customWidth="1"/>
    <col min="3850" max="3851" width="5.42578125" customWidth="1"/>
    <col min="3852" max="3852" width="6" customWidth="1"/>
    <col min="3853" max="3853" width="7.28515625" customWidth="1"/>
    <col min="3854" max="3854" width="10.7109375" customWidth="1"/>
    <col min="3855" max="3855" width="12.7109375" customWidth="1"/>
    <col min="3856" max="3856" width="12.85546875" customWidth="1"/>
    <col min="4097" max="4097" width="2.140625" customWidth="1"/>
    <col min="4098" max="4098" width="11.140625" customWidth="1"/>
    <col min="4099" max="4099" width="14.7109375" customWidth="1"/>
    <col min="4100" max="4100" width="10.42578125" customWidth="1"/>
    <col min="4101" max="4102" width="7.7109375" customWidth="1"/>
    <col min="4103" max="4103" width="5.7109375" customWidth="1"/>
    <col min="4104" max="4104" width="5" customWidth="1"/>
    <col min="4105" max="4105" width="6.140625" customWidth="1"/>
    <col min="4106" max="4107" width="5.42578125" customWidth="1"/>
    <col min="4108" max="4108" width="6" customWidth="1"/>
    <col min="4109" max="4109" width="7.28515625" customWidth="1"/>
    <col min="4110" max="4110" width="10.7109375" customWidth="1"/>
    <col min="4111" max="4111" width="12.7109375" customWidth="1"/>
    <col min="4112" max="4112" width="12.85546875" customWidth="1"/>
    <col min="4353" max="4353" width="2.140625" customWidth="1"/>
    <col min="4354" max="4354" width="11.140625" customWidth="1"/>
    <col min="4355" max="4355" width="14.7109375" customWidth="1"/>
    <col min="4356" max="4356" width="10.42578125" customWidth="1"/>
    <col min="4357" max="4358" width="7.7109375" customWidth="1"/>
    <col min="4359" max="4359" width="5.7109375" customWidth="1"/>
    <col min="4360" max="4360" width="5" customWidth="1"/>
    <col min="4361" max="4361" width="6.140625" customWidth="1"/>
    <col min="4362" max="4363" width="5.42578125" customWidth="1"/>
    <col min="4364" max="4364" width="6" customWidth="1"/>
    <col min="4365" max="4365" width="7.28515625" customWidth="1"/>
    <col min="4366" max="4366" width="10.7109375" customWidth="1"/>
    <col min="4367" max="4367" width="12.7109375" customWidth="1"/>
    <col min="4368" max="4368" width="12.85546875" customWidth="1"/>
    <col min="4609" max="4609" width="2.140625" customWidth="1"/>
    <col min="4610" max="4610" width="11.140625" customWidth="1"/>
    <col min="4611" max="4611" width="14.7109375" customWidth="1"/>
    <col min="4612" max="4612" width="10.42578125" customWidth="1"/>
    <col min="4613" max="4614" width="7.7109375" customWidth="1"/>
    <col min="4615" max="4615" width="5.7109375" customWidth="1"/>
    <col min="4616" max="4616" width="5" customWidth="1"/>
    <col min="4617" max="4617" width="6.140625" customWidth="1"/>
    <col min="4618" max="4619" width="5.42578125" customWidth="1"/>
    <col min="4620" max="4620" width="6" customWidth="1"/>
    <col min="4621" max="4621" width="7.28515625" customWidth="1"/>
    <col min="4622" max="4622" width="10.7109375" customWidth="1"/>
    <col min="4623" max="4623" width="12.7109375" customWidth="1"/>
    <col min="4624" max="4624" width="12.85546875" customWidth="1"/>
    <col min="4865" max="4865" width="2.140625" customWidth="1"/>
    <col min="4866" max="4866" width="11.140625" customWidth="1"/>
    <col min="4867" max="4867" width="14.7109375" customWidth="1"/>
    <col min="4868" max="4868" width="10.42578125" customWidth="1"/>
    <col min="4869" max="4870" width="7.7109375" customWidth="1"/>
    <col min="4871" max="4871" width="5.7109375" customWidth="1"/>
    <col min="4872" max="4872" width="5" customWidth="1"/>
    <col min="4873" max="4873" width="6.140625" customWidth="1"/>
    <col min="4874" max="4875" width="5.42578125" customWidth="1"/>
    <col min="4876" max="4876" width="6" customWidth="1"/>
    <col min="4877" max="4877" width="7.28515625" customWidth="1"/>
    <col min="4878" max="4878" width="10.7109375" customWidth="1"/>
    <col min="4879" max="4879" width="12.7109375" customWidth="1"/>
    <col min="4880" max="4880" width="12.85546875" customWidth="1"/>
    <col min="5121" max="5121" width="2.140625" customWidth="1"/>
    <col min="5122" max="5122" width="11.140625" customWidth="1"/>
    <col min="5123" max="5123" width="14.7109375" customWidth="1"/>
    <col min="5124" max="5124" width="10.42578125" customWidth="1"/>
    <col min="5125" max="5126" width="7.7109375" customWidth="1"/>
    <col min="5127" max="5127" width="5.7109375" customWidth="1"/>
    <col min="5128" max="5128" width="5" customWidth="1"/>
    <col min="5129" max="5129" width="6.140625" customWidth="1"/>
    <col min="5130" max="5131" width="5.42578125" customWidth="1"/>
    <col min="5132" max="5132" width="6" customWidth="1"/>
    <col min="5133" max="5133" width="7.28515625" customWidth="1"/>
    <col min="5134" max="5134" width="10.7109375" customWidth="1"/>
    <col min="5135" max="5135" width="12.7109375" customWidth="1"/>
    <col min="5136" max="5136" width="12.85546875" customWidth="1"/>
    <col min="5377" max="5377" width="2.140625" customWidth="1"/>
    <col min="5378" max="5378" width="11.140625" customWidth="1"/>
    <col min="5379" max="5379" width="14.7109375" customWidth="1"/>
    <col min="5380" max="5380" width="10.42578125" customWidth="1"/>
    <col min="5381" max="5382" width="7.7109375" customWidth="1"/>
    <col min="5383" max="5383" width="5.7109375" customWidth="1"/>
    <col min="5384" max="5384" width="5" customWidth="1"/>
    <col min="5385" max="5385" width="6.140625" customWidth="1"/>
    <col min="5386" max="5387" width="5.42578125" customWidth="1"/>
    <col min="5388" max="5388" width="6" customWidth="1"/>
    <col min="5389" max="5389" width="7.28515625" customWidth="1"/>
    <col min="5390" max="5390" width="10.7109375" customWidth="1"/>
    <col min="5391" max="5391" width="12.7109375" customWidth="1"/>
    <col min="5392" max="5392" width="12.85546875" customWidth="1"/>
    <col min="5633" max="5633" width="2.140625" customWidth="1"/>
    <col min="5634" max="5634" width="11.140625" customWidth="1"/>
    <col min="5635" max="5635" width="14.7109375" customWidth="1"/>
    <col min="5636" max="5636" width="10.42578125" customWidth="1"/>
    <col min="5637" max="5638" width="7.7109375" customWidth="1"/>
    <col min="5639" max="5639" width="5.7109375" customWidth="1"/>
    <col min="5640" max="5640" width="5" customWidth="1"/>
    <col min="5641" max="5641" width="6.140625" customWidth="1"/>
    <col min="5642" max="5643" width="5.42578125" customWidth="1"/>
    <col min="5644" max="5644" width="6" customWidth="1"/>
    <col min="5645" max="5645" width="7.28515625" customWidth="1"/>
    <col min="5646" max="5646" width="10.7109375" customWidth="1"/>
    <col min="5647" max="5647" width="12.7109375" customWidth="1"/>
    <col min="5648" max="5648" width="12.85546875" customWidth="1"/>
    <col min="5889" max="5889" width="2.140625" customWidth="1"/>
    <col min="5890" max="5890" width="11.140625" customWidth="1"/>
    <col min="5891" max="5891" width="14.7109375" customWidth="1"/>
    <col min="5892" max="5892" width="10.42578125" customWidth="1"/>
    <col min="5893" max="5894" width="7.7109375" customWidth="1"/>
    <col min="5895" max="5895" width="5.7109375" customWidth="1"/>
    <col min="5896" max="5896" width="5" customWidth="1"/>
    <col min="5897" max="5897" width="6.140625" customWidth="1"/>
    <col min="5898" max="5899" width="5.42578125" customWidth="1"/>
    <col min="5900" max="5900" width="6" customWidth="1"/>
    <col min="5901" max="5901" width="7.28515625" customWidth="1"/>
    <col min="5902" max="5902" width="10.7109375" customWidth="1"/>
    <col min="5903" max="5903" width="12.7109375" customWidth="1"/>
    <col min="5904" max="5904" width="12.85546875" customWidth="1"/>
    <col min="6145" max="6145" width="2.140625" customWidth="1"/>
    <col min="6146" max="6146" width="11.140625" customWidth="1"/>
    <col min="6147" max="6147" width="14.7109375" customWidth="1"/>
    <col min="6148" max="6148" width="10.42578125" customWidth="1"/>
    <col min="6149" max="6150" width="7.7109375" customWidth="1"/>
    <col min="6151" max="6151" width="5.7109375" customWidth="1"/>
    <col min="6152" max="6152" width="5" customWidth="1"/>
    <col min="6153" max="6153" width="6.140625" customWidth="1"/>
    <col min="6154" max="6155" width="5.42578125" customWidth="1"/>
    <col min="6156" max="6156" width="6" customWidth="1"/>
    <col min="6157" max="6157" width="7.28515625" customWidth="1"/>
    <col min="6158" max="6158" width="10.7109375" customWidth="1"/>
    <col min="6159" max="6159" width="12.7109375" customWidth="1"/>
    <col min="6160" max="6160" width="12.85546875" customWidth="1"/>
    <col min="6401" max="6401" width="2.140625" customWidth="1"/>
    <col min="6402" max="6402" width="11.140625" customWidth="1"/>
    <col min="6403" max="6403" width="14.7109375" customWidth="1"/>
    <col min="6404" max="6404" width="10.42578125" customWidth="1"/>
    <col min="6405" max="6406" width="7.7109375" customWidth="1"/>
    <col min="6407" max="6407" width="5.7109375" customWidth="1"/>
    <col min="6408" max="6408" width="5" customWidth="1"/>
    <col min="6409" max="6409" width="6.140625" customWidth="1"/>
    <col min="6410" max="6411" width="5.42578125" customWidth="1"/>
    <col min="6412" max="6412" width="6" customWidth="1"/>
    <col min="6413" max="6413" width="7.28515625" customWidth="1"/>
    <col min="6414" max="6414" width="10.7109375" customWidth="1"/>
    <col min="6415" max="6415" width="12.7109375" customWidth="1"/>
    <col min="6416" max="6416" width="12.85546875" customWidth="1"/>
    <col min="6657" max="6657" width="2.140625" customWidth="1"/>
    <col min="6658" max="6658" width="11.140625" customWidth="1"/>
    <col min="6659" max="6659" width="14.7109375" customWidth="1"/>
    <col min="6660" max="6660" width="10.42578125" customWidth="1"/>
    <col min="6661" max="6662" width="7.7109375" customWidth="1"/>
    <col min="6663" max="6663" width="5.7109375" customWidth="1"/>
    <col min="6664" max="6664" width="5" customWidth="1"/>
    <col min="6665" max="6665" width="6.140625" customWidth="1"/>
    <col min="6666" max="6667" width="5.42578125" customWidth="1"/>
    <col min="6668" max="6668" width="6" customWidth="1"/>
    <col min="6669" max="6669" width="7.28515625" customWidth="1"/>
    <col min="6670" max="6670" width="10.7109375" customWidth="1"/>
    <col min="6671" max="6671" width="12.7109375" customWidth="1"/>
    <col min="6672" max="6672" width="12.85546875" customWidth="1"/>
    <col min="6913" max="6913" width="2.140625" customWidth="1"/>
    <col min="6914" max="6914" width="11.140625" customWidth="1"/>
    <col min="6915" max="6915" width="14.7109375" customWidth="1"/>
    <col min="6916" max="6916" width="10.42578125" customWidth="1"/>
    <col min="6917" max="6918" width="7.7109375" customWidth="1"/>
    <col min="6919" max="6919" width="5.7109375" customWidth="1"/>
    <col min="6920" max="6920" width="5" customWidth="1"/>
    <col min="6921" max="6921" width="6.140625" customWidth="1"/>
    <col min="6922" max="6923" width="5.42578125" customWidth="1"/>
    <col min="6924" max="6924" width="6" customWidth="1"/>
    <col min="6925" max="6925" width="7.28515625" customWidth="1"/>
    <col min="6926" max="6926" width="10.7109375" customWidth="1"/>
    <col min="6927" max="6927" width="12.7109375" customWidth="1"/>
    <col min="6928" max="6928" width="12.85546875" customWidth="1"/>
    <col min="7169" max="7169" width="2.140625" customWidth="1"/>
    <col min="7170" max="7170" width="11.140625" customWidth="1"/>
    <col min="7171" max="7171" width="14.7109375" customWidth="1"/>
    <col min="7172" max="7172" width="10.42578125" customWidth="1"/>
    <col min="7173" max="7174" width="7.7109375" customWidth="1"/>
    <col min="7175" max="7175" width="5.7109375" customWidth="1"/>
    <col min="7176" max="7176" width="5" customWidth="1"/>
    <col min="7177" max="7177" width="6.140625" customWidth="1"/>
    <col min="7178" max="7179" width="5.42578125" customWidth="1"/>
    <col min="7180" max="7180" width="6" customWidth="1"/>
    <col min="7181" max="7181" width="7.28515625" customWidth="1"/>
    <col min="7182" max="7182" width="10.7109375" customWidth="1"/>
    <col min="7183" max="7183" width="12.7109375" customWidth="1"/>
    <col min="7184" max="7184" width="12.85546875" customWidth="1"/>
    <col min="7425" max="7425" width="2.140625" customWidth="1"/>
    <col min="7426" max="7426" width="11.140625" customWidth="1"/>
    <col min="7427" max="7427" width="14.7109375" customWidth="1"/>
    <col min="7428" max="7428" width="10.42578125" customWidth="1"/>
    <col min="7429" max="7430" width="7.7109375" customWidth="1"/>
    <col min="7431" max="7431" width="5.7109375" customWidth="1"/>
    <col min="7432" max="7432" width="5" customWidth="1"/>
    <col min="7433" max="7433" width="6.140625" customWidth="1"/>
    <col min="7434" max="7435" width="5.42578125" customWidth="1"/>
    <col min="7436" max="7436" width="6" customWidth="1"/>
    <col min="7437" max="7437" width="7.28515625" customWidth="1"/>
    <col min="7438" max="7438" width="10.7109375" customWidth="1"/>
    <col min="7439" max="7439" width="12.7109375" customWidth="1"/>
    <col min="7440" max="7440" width="12.85546875" customWidth="1"/>
    <col min="7681" max="7681" width="2.140625" customWidth="1"/>
    <col min="7682" max="7682" width="11.140625" customWidth="1"/>
    <col min="7683" max="7683" width="14.7109375" customWidth="1"/>
    <col min="7684" max="7684" width="10.42578125" customWidth="1"/>
    <col min="7685" max="7686" width="7.7109375" customWidth="1"/>
    <col min="7687" max="7687" width="5.7109375" customWidth="1"/>
    <col min="7688" max="7688" width="5" customWidth="1"/>
    <col min="7689" max="7689" width="6.140625" customWidth="1"/>
    <col min="7690" max="7691" width="5.42578125" customWidth="1"/>
    <col min="7692" max="7692" width="6" customWidth="1"/>
    <col min="7693" max="7693" width="7.28515625" customWidth="1"/>
    <col min="7694" max="7694" width="10.7109375" customWidth="1"/>
    <col min="7695" max="7695" width="12.7109375" customWidth="1"/>
    <col min="7696" max="7696" width="12.85546875" customWidth="1"/>
    <col min="7937" max="7937" width="2.140625" customWidth="1"/>
    <col min="7938" max="7938" width="11.140625" customWidth="1"/>
    <col min="7939" max="7939" width="14.7109375" customWidth="1"/>
    <col min="7940" max="7940" width="10.42578125" customWidth="1"/>
    <col min="7941" max="7942" width="7.7109375" customWidth="1"/>
    <col min="7943" max="7943" width="5.7109375" customWidth="1"/>
    <col min="7944" max="7944" width="5" customWidth="1"/>
    <col min="7945" max="7945" width="6.140625" customWidth="1"/>
    <col min="7946" max="7947" width="5.42578125" customWidth="1"/>
    <col min="7948" max="7948" width="6" customWidth="1"/>
    <col min="7949" max="7949" width="7.28515625" customWidth="1"/>
    <col min="7950" max="7950" width="10.7109375" customWidth="1"/>
    <col min="7951" max="7951" width="12.7109375" customWidth="1"/>
    <col min="7952" max="7952" width="12.85546875" customWidth="1"/>
    <col min="8193" max="8193" width="2.140625" customWidth="1"/>
    <col min="8194" max="8194" width="11.140625" customWidth="1"/>
    <col min="8195" max="8195" width="14.7109375" customWidth="1"/>
    <col min="8196" max="8196" width="10.42578125" customWidth="1"/>
    <col min="8197" max="8198" width="7.7109375" customWidth="1"/>
    <col min="8199" max="8199" width="5.7109375" customWidth="1"/>
    <col min="8200" max="8200" width="5" customWidth="1"/>
    <col min="8201" max="8201" width="6.140625" customWidth="1"/>
    <col min="8202" max="8203" width="5.42578125" customWidth="1"/>
    <col min="8204" max="8204" width="6" customWidth="1"/>
    <col min="8205" max="8205" width="7.28515625" customWidth="1"/>
    <col min="8206" max="8206" width="10.7109375" customWidth="1"/>
    <col min="8207" max="8207" width="12.7109375" customWidth="1"/>
    <col min="8208" max="8208" width="12.85546875" customWidth="1"/>
    <col min="8449" max="8449" width="2.140625" customWidth="1"/>
    <col min="8450" max="8450" width="11.140625" customWidth="1"/>
    <col min="8451" max="8451" width="14.7109375" customWidth="1"/>
    <col min="8452" max="8452" width="10.42578125" customWidth="1"/>
    <col min="8453" max="8454" width="7.7109375" customWidth="1"/>
    <col min="8455" max="8455" width="5.7109375" customWidth="1"/>
    <col min="8456" max="8456" width="5" customWidth="1"/>
    <col min="8457" max="8457" width="6.140625" customWidth="1"/>
    <col min="8458" max="8459" width="5.42578125" customWidth="1"/>
    <col min="8460" max="8460" width="6" customWidth="1"/>
    <col min="8461" max="8461" width="7.28515625" customWidth="1"/>
    <col min="8462" max="8462" width="10.7109375" customWidth="1"/>
    <col min="8463" max="8463" width="12.7109375" customWidth="1"/>
    <col min="8464" max="8464" width="12.85546875" customWidth="1"/>
    <col min="8705" max="8705" width="2.140625" customWidth="1"/>
    <col min="8706" max="8706" width="11.140625" customWidth="1"/>
    <col min="8707" max="8707" width="14.7109375" customWidth="1"/>
    <col min="8708" max="8708" width="10.42578125" customWidth="1"/>
    <col min="8709" max="8710" width="7.7109375" customWidth="1"/>
    <col min="8711" max="8711" width="5.7109375" customWidth="1"/>
    <col min="8712" max="8712" width="5" customWidth="1"/>
    <col min="8713" max="8713" width="6.140625" customWidth="1"/>
    <col min="8714" max="8715" width="5.42578125" customWidth="1"/>
    <col min="8716" max="8716" width="6" customWidth="1"/>
    <col min="8717" max="8717" width="7.28515625" customWidth="1"/>
    <col min="8718" max="8718" width="10.7109375" customWidth="1"/>
    <col min="8719" max="8719" width="12.7109375" customWidth="1"/>
    <col min="8720" max="8720" width="12.85546875" customWidth="1"/>
    <col min="8961" max="8961" width="2.140625" customWidth="1"/>
    <col min="8962" max="8962" width="11.140625" customWidth="1"/>
    <col min="8963" max="8963" width="14.7109375" customWidth="1"/>
    <col min="8964" max="8964" width="10.42578125" customWidth="1"/>
    <col min="8965" max="8966" width="7.7109375" customWidth="1"/>
    <col min="8967" max="8967" width="5.7109375" customWidth="1"/>
    <col min="8968" max="8968" width="5" customWidth="1"/>
    <col min="8969" max="8969" width="6.140625" customWidth="1"/>
    <col min="8970" max="8971" width="5.42578125" customWidth="1"/>
    <col min="8972" max="8972" width="6" customWidth="1"/>
    <col min="8973" max="8973" width="7.28515625" customWidth="1"/>
    <col min="8974" max="8974" width="10.7109375" customWidth="1"/>
    <col min="8975" max="8975" width="12.7109375" customWidth="1"/>
    <col min="8976" max="8976" width="12.85546875" customWidth="1"/>
    <col min="9217" max="9217" width="2.140625" customWidth="1"/>
    <col min="9218" max="9218" width="11.140625" customWidth="1"/>
    <col min="9219" max="9219" width="14.7109375" customWidth="1"/>
    <col min="9220" max="9220" width="10.42578125" customWidth="1"/>
    <col min="9221" max="9222" width="7.7109375" customWidth="1"/>
    <col min="9223" max="9223" width="5.7109375" customWidth="1"/>
    <col min="9224" max="9224" width="5" customWidth="1"/>
    <col min="9225" max="9225" width="6.140625" customWidth="1"/>
    <col min="9226" max="9227" width="5.42578125" customWidth="1"/>
    <col min="9228" max="9228" width="6" customWidth="1"/>
    <col min="9229" max="9229" width="7.28515625" customWidth="1"/>
    <col min="9230" max="9230" width="10.7109375" customWidth="1"/>
    <col min="9231" max="9231" width="12.7109375" customWidth="1"/>
    <col min="9232" max="9232" width="12.85546875" customWidth="1"/>
    <col min="9473" max="9473" width="2.140625" customWidth="1"/>
    <col min="9474" max="9474" width="11.140625" customWidth="1"/>
    <col min="9475" max="9475" width="14.7109375" customWidth="1"/>
    <col min="9476" max="9476" width="10.42578125" customWidth="1"/>
    <col min="9477" max="9478" width="7.7109375" customWidth="1"/>
    <col min="9479" max="9479" width="5.7109375" customWidth="1"/>
    <col min="9480" max="9480" width="5" customWidth="1"/>
    <col min="9481" max="9481" width="6.140625" customWidth="1"/>
    <col min="9482" max="9483" width="5.42578125" customWidth="1"/>
    <col min="9484" max="9484" width="6" customWidth="1"/>
    <col min="9485" max="9485" width="7.28515625" customWidth="1"/>
    <col min="9486" max="9486" width="10.7109375" customWidth="1"/>
    <col min="9487" max="9487" width="12.7109375" customWidth="1"/>
    <col min="9488" max="9488" width="12.85546875" customWidth="1"/>
    <col min="9729" max="9729" width="2.140625" customWidth="1"/>
    <col min="9730" max="9730" width="11.140625" customWidth="1"/>
    <col min="9731" max="9731" width="14.7109375" customWidth="1"/>
    <col min="9732" max="9732" width="10.42578125" customWidth="1"/>
    <col min="9733" max="9734" width="7.7109375" customWidth="1"/>
    <col min="9735" max="9735" width="5.7109375" customWidth="1"/>
    <col min="9736" max="9736" width="5" customWidth="1"/>
    <col min="9737" max="9737" width="6.140625" customWidth="1"/>
    <col min="9738" max="9739" width="5.42578125" customWidth="1"/>
    <col min="9740" max="9740" width="6" customWidth="1"/>
    <col min="9741" max="9741" width="7.28515625" customWidth="1"/>
    <col min="9742" max="9742" width="10.7109375" customWidth="1"/>
    <col min="9743" max="9743" width="12.7109375" customWidth="1"/>
    <col min="9744" max="9744" width="12.85546875" customWidth="1"/>
    <col min="9985" max="9985" width="2.140625" customWidth="1"/>
    <col min="9986" max="9986" width="11.140625" customWidth="1"/>
    <col min="9987" max="9987" width="14.7109375" customWidth="1"/>
    <col min="9988" max="9988" width="10.42578125" customWidth="1"/>
    <col min="9989" max="9990" width="7.7109375" customWidth="1"/>
    <col min="9991" max="9991" width="5.7109375" customWidth="1"/>
    <col min="9992" max="9992" width="5" customWidth="1"/>
    <col min="9993" max="9993" width="6.140625" customWidth="1"/>
    <col min="9994" max="9995" width="5.42578125" customWidth="1"/>
    <col min="9996" max="9996" width="6" customWidth="1"/>
    <col min="9997" max="9997" width="7.28515625" customWidth="1"/>
    <col min="9998" max="9998" width="10.7109375" customWidth="1"/>
    <col min="9999" max="9999" width="12.7109375" customWidth="1"/>
    <col min="10000" max="10000" width="12.85546875" customWidth="1"/>
    <col min="10241" max="10241" width="2.140625" customWidth="1"/>
    <col min="10242" max="10242" width="11.140625" customWidth="1"/>
    <col min="10243" max="10243" width="14.7109375" customWidth="1"/>
    <col min="10244" max="10244" width="10.42578125" customWidth="1"/>
    <col min="10245" max="10246" width="7.7109375" customWidth="1"/>
    <col min="10247" max="10247" width="5.7109375" customWidth="1"/>
    <col min="10248" max="10248" width="5" customWidth="1"/>
    <col min="10249" max="10249" width="6.140625" customWidth="1"/>
    <col min="10250" max="10251" width="5.42578125" customWidth="1"/>
    <col min="10252" max="10252" width="6" customWidth="1"/>
    <col min="10253" max="10253" width="7.28515625" customWidth="1"/>
    <col min="10254" max="10254" width="10.7109375" customWidth="1"/>
    <col min="10255" max="10255" width="12.7109375" customWidth="1"/>
    <col min="10256" max="10256" width="12.85546875" customWidth="1"/>
    <col min="10497" max="10497" width="2.140625" customWidth="1"/>
    <col min="10498" max="10498" width="11.140625" customWidth="1"/>
    <col min="10499" max="10499" width="14.7109375" customWidth="1"/>
    <col min="10500" max="10500" width="10.42578125" customWidth="1"/>
    <col min="10501" max="10502" width="7.7109375" customWidth="1"/>
    <col min="10503" max="10503" width="5.7109375" customWidth="1"/>
    <col min="10504" max="10504" width="5" customWidth="1"/>
    <col min="10505" max="10505" width="6.140625" customWidth="1"/>
    <col min="10506" max="10507" width="5.42578125" customWidth="1"/>
    <col min="10508" max="10508" width="6" customWidth="1"/>
    <col min="10509" max="10509" width="7.28515625" customWidth="1"/>
    <col min="10510" max="10510" width="10.7109375" customWidth="1"/>
    <col min="10511" max="10511" width="12.7109375" customWidth="1"/>
    <col min="10512" max="10512" width="12.85546875" customWidth="1"/>
    <col min="10753" max="10753" width="2.140625" customWidth="1"/>
    <col min="10754" max="10754" width="11.140625" customWidth="1"/>
    <col min="10755" max="10755" width="14.7109375" customWidth="1"/>
    <col min="10756" max="10756" width="10.42578125" customWidth="1"/>
    <col min="10757" max="10758" width="7.7109375" customWidth="1"/>
    <col min="10759" max="10759" width="5.7109375" customWidth="1"/>
    <col min="10760" max="10760" width="5" customWidth="1"/>
    <col min="10761" max="10761" width="6.140625" customWidth="1"/>
    <col min="10762" max="10763" width="5.42578125" customWidth="1"/>
    <col min="10764" max="10764" width="6" customWidth="1"/>
    <col min="10765" max="10765" width="7.28515625" customWidth="1"/>
    <col min="10766" max="10766" width="10.7109375" customWidth="1"/>
    <col min="10767" max="10767" width="12.7109375" customWidth="1"/>
    <col min="10768" max="10768" width="12.85546875" customWidth="1"/>
    <col min="11009" max="11009" width="2.140625" customWidth="1"/>
    <col min="11010" max="11010" width="11.140625" customWidth="1"/>
    <col min="11011" max="11011" width="14.7109375" customWidth="1"/>
    <col min="11012" max="11012" width="10.42578125" customWidth="1"/>
    <col min="11013" max="11014" width="7.7109375" customWidth="1"/>
    <col min="11015" max="11015" width="5.7109375" customWidth="1"/>
    <col min="11016" max="11016" width="5" customWidth="1"/>
    <col min="11017" max="11017" width="6.140625" customWidth="1"/>
    <col min="11018" max="11019" width="5.42578125" customWidth="1"/>
    <col min="11020" max="11020" width="6" customWidth="1"/>
    <col min="11021" max="11021" width="7.28515625" customWidth="1"/>
    <col min="11022" max="11022" width="10.7109375" customWidth="1"/>
    <col min="11023" max="11023" width="12.7109375" customWidth="1"/>
    <col min="11024" max="11024" width="12.85546875" customWidth="1"/>
    <col min="11265" max="11265" width="2.140625" customWidth="1"/>
    <col min="11266" max="11266" width="11.140625" customWidth="1"/>
    <col min="11267" max="11267" width="14.7109375" customWidth="1"/>
    <col min="11268" max="11268" width="10.42578125" customWidth="1"/>
    <col min="11269" max="11270" width="7.7109375" customWidth="1"/>
    <col min="11271" max="11271" width="5.7109375" customWidth="1"/>
    <col min="11272" max="11272" width="5" customWidth="1"/>
    <col min="11273" max="11273" width="6.140625" customWidth="1"/>
    <col min="11274" max="11275" width="5.42578125" customWidth="1"/>
    <col min="11276" max="11276" width="6" customWidth="1"/>
    <col min="11277" max="11277" width="7.28515625" customWidth="1"/>
    <col min="11278" max="11278" width="10.7109375" customWidth="1"/>
    <col min="11279" max="11279" width="12.7109375" customWidth="1"/>
    <col min="11280" max="11280" width="12.85546875" customWidth="1"/>
    <col min="11521" max="11521" width="2.140625" customWidth="1"/>
    <col min="11522" max="11522" width="11.140625" customWidth="1"/>
    <col min="11523" max="11523" width="14.7109375" customWidth="1"/>
    <col min="11524" max="11524" width="10.42578125" customWidth="1"/>
    <col min="11525" max="11526" width="7.7109375" customWidth="1"/>
    <col min="11527" max="11527" width="5.7109375" customWidth="1"/>
    <col min="11528" max="11528" width="5" customWidth="1"/>
    <col min="11529" max="11529" width="6.140625" customWidth="1"/>
    <col min="11530" max="11531" width="5.42578125" customWidth="1"/>
    <col min="11532" max="11532" width="6" customWidth="1"/>
    <col min="11533" max="11533" width="7.28515625" customWidth="1"/>
    <col min="11534" max="11534" width="10.7109375" customWidth="1"/>
    <col min="11535" max="11535" width="12.7109375" customWidth="1"/>
    <col min="11536" max="11536" width="12.85546875" customWidth="1"/>
    <col min="11777" max="11777" width="2.140625" customWidth="1"/>
    <col min="11778" max="11778" width="11.140625" customWidth="1"/>
    <col min="11779" max="11779" width="14.7109375" customWidth="1"/>
    <col min="11780" max="11780" width="10.42578125" customWidth="1"/>
    <col min="11781" max="11782" width="7.7109375" customWidth="1"/>
    <col min="11783" max="11783" width="5.7109375" customWidth="1"/>
    <col min="11784" max="11784" width="5" customWidth="1"/>
    <col min="11785" max="11785" width="6.140625" customWidth="1"/>
    <col min="11786" max="11787" width="5.42578125" customWidth="1"/>
    <col min="11788" max="11788" width="6" customWidth="1"/>
    <col min="11789" max="11789" width="7.28515625" customWidth="1"/>
    <col min="11790" max="11790" width="10.7109375" customWidth="1"/>
    <col min="11791" max="11791" width="12.7109375" customWidth="1"/>
    <col min="11792" max="11792" width="12.85546875" customWidth="1"/>
    <col min="12033" max="12033" width="2.140625" customWidth="1"/>
    <col min="12034" max="12034" width="11.140625" customWidth="1"/>
    <col min="12035" max="12035" width="14.7109375" customWidth="1"/>
    <col min="12036" max="12036" width="10.42578125" customWidth="1"/>
    <col min="12037" max="12038" width="7.7109375" customWidth="1"/>
    <col min="12039" max="12039" width="5.7109375" customWidth="1"/>
    <col min="12040" max="12040" width="5" customWidth="1"/>
    <col min="12041" max="12041" width="6.140625" customWidth="1"/>
    <col min="12042" max="12043" width="5.42578125" customWidth="1"/>
    <col min="12044" max="12044" width="6" customWidth="1"/>
    <col min="12045" max="12045" width="7.28515625" customWidth="1"/>
    <col min="12046" max="12046" width="10.7109375" customWidth="1"/>
    <col min="12047" max="12047" width="12.7109375" customWidth="1"/>
    <col min="12048" max="12048" width="12.85546875" customWidth="1"/>
    <col min="12289" max="12289" width="2.140625" customWidth="1"/>
    <col min="12290" max="12290" width="11.140625" customWidth="1"/>
    <col min="12291" max="12291" width="14.7109375" customWidth="1"/>
    <col min="12292" max="12292" width="10.42578125" customWidth="1"/>
    <col min="12293" max="12294" width="7.7109375" customWidth="1"/>
    <col min="12295" max="12295" width="5.7109375" customWidth="1"/>
    <col min="12296" max="12296" width="5" customWidth="1"/>
    <col min="12297" max="12297" width="6.140625" customWidth="1"/>
    <col min="12298" max="12299" width="5.42578125" customWidth="1"/>
    <col min="12300" max="12300" width="6" customWidth="1"/>
    <col min="12301" max="12301" width="7.28515625" customWidth="1"/>
    <col min="12302" max="12302" width="10.7109375" customWidth="1"/>
    <col min="12303" max="12303" width="12.7109375" customWidth="1"/>
    <col min="12304" max="12304" width="12.85546875" customWidth="1"/>
    <col min="12545" max="12545" width="2.140625" customWidth="1"/>
    <col min="12546" max="12546" width="11.140625" customWidth="1"/>
    <col min="12547" max="12547" width="14.7109375" customWidth="1"/>
    <col min="12548" max="12548" width="10.42578125" customWidth="1"/>
    <col min="12549" max="12550" width="7.7109375" customWidth="1"/>
    <col min="12551" max="12551" width="5.7109375" customWidth="1"/>
    <col min="12552" max="12552" width="5" customWidth="1"/>
    <col min="12553" max="12553" width="6.140625" customWidth="1"/>
    <col min="12554" max="12555" width="5.42578125" customWidth="1"/>
    <col min="12556" max="12556" width="6" customWidth="1"/>
    <col min="12557" max="12557" width="7.28515625" customWidth="1"/>
    <col min="12558" max="12558" width="10.7109375" customWidth="1"/>
    <col min="12559" max="12559" width="12.7109375" customWidth="1"/>
    <col min="12560" max="12560" width="12.85546875" customWidth="1"/>
    <col min="12801" max="12801" width="2.140625" customWidth="1"/>
    <col min="12802" max="12802" width="11.140625" customWidth="1"/>
    <col min="12803" max="12803" width="14.7109375" customWidth="1"/>
    <col min="12804" max="12804" width="10.42578125" customWidth="1"/>
    <col min="12805" max="12806" width="7.7109375" customWidth="1"/>
    <col min="12807" max="12807" width="5.7109375" customWidth="1"/>
    <col min="12808" max="12808" width="5" customWidth="1"/>
    <col min="12809" max="12809" width="6.140625" customWidth="1"/>
    <col min="12810" max="12811" width="5.42578125" customWidth="1"/>
    <col min="12812" max="12812" width="6" customWidth="1"/>
    <col min="12813" max="12813" width="7.28515625" customWidth="1"/>
    <col min="12814" max="12814" width="10.7109375" customWidth="1"/>
    <col min="12815" max="12815" width="12.7109375" customWidth="1"/>
    <col min="12816" max="12816" width="12.85546875" customWidth="1"/>
    <col min="13057" max="13057" width="2.140625" customWidth="1"/>
    <col min="13058" max="13058" width="11.140625" customWidth="1"/>
    <col min="13059" max="13059" width="14.7109375" customWidth="1"/>
    <col min="13060" max="13060" width="10.42578125" customWidth="1"/>
    <col min="13061" max="13062" width="7.7109375" customWidth="1"/>
    <col min="13063" max="13063" width="5.7109375" customWidth="1"/>
    <col min="13064" max="13064" width="5" customWidth="1"/>
    <col min="13065" max="13065" width="6.140625" customWidth="1"/>
    <col min="13066" max="13067" width="5.42578125" customWidth="1"/>
    <col min="13068" max="13068" width="6" customWidth="1"/>
    <col min="13069" max="13069" width="7.28515625" customWidth="1"/>
    <col min="13070" max="13070" width="10.7109375" customWidth="1"/>
    <col min="13071" max="13071" width="12.7109375" customWidth="1"/>
    <col min="13072" max="13072" width="12.85546875" customWidth="1"/>
    <col min="13313" max="13313" width="2.140625" customWidth="1"/>
    <col min="13314" max="13314" width="11.140625" customWidth="1"/>
    <col min="13315" max="13315" width="14.7109375" customWidth="1"/>
    <col min="13316" max="13316" width="10.42578125" customWidth="1"/>
    <col min="13317" max="13318" width="7.7109375" customWidth="1"/>
    <col min="13319" max="13319" width="5.7109375" customWidth="1"/>
    <col min="13320" max="13320" width="5" customWidth="1"/>
    <col min="13321" max="13321" width="6.140625" customWidth="1"/>
    <col min="13322" max="13323" width="5.42578125" customWidth="1"/>
    <col min="13324" max="13324" width="6" customWidth="1"/>
    <col min="13325" max="13325" width="7.28515625" customWidth="1"/>
    <col min="13326" max="13326" width="10.7109375" customWidth="1"/>
    <col min="13327" max="13327" width="12.7109375" customWidth="1"/>
    <col min="13328" max="13328" width="12.85546875" customWidth="1"/>
    <col min="13569" max="13569" width="2.140625" customWidth="1"/>
    <col min="13570" max="13570" width="11.140625" customWidth="1"/>
    <col min="13571" max="13571" width="14.7109375" customWidth="1"/>
    <col min="13572" max="13572" width="10.42578125" customWidth="1"/>
    <col min="13573" max="13574" width="7.7109375" customWidth="1"/>
    <col min="13575" max="13575" width="5.7109375" customWidth="1"/>
    <col min="13576" max="13576" width="5" customWidth="1"/>
    <col min="13577" max="13577" width="6.140625" customWidth="1"/>
    <col min="13578" max="13579" width="5.42578125" customWidth="1"/>
    <col min="13580" max="13580" width="6" customWidth="1"/>
    <col min="13581" max="13581" width="7.28515625" customWidth="1"/>
    <col min="13582" max="13582" width="10.7109375" customWidth="1"/>
    <col min="13583" max="13583" width="12.7109375" customWidth="1"/>
    <col min="13584" max="13584" width="12.85546875" customWidth="1"/>
    <col min="13825" max="13825" width="2.140625" customWidth="1"/>
    <col min="13826" max="13826" width="11.140625" customWidth="1"/>
    <col min="13827" max="13827" width="14.7109375" customWidth="1"/>
    <col min="13828" max="13828" width="10.42578125" customWidth="1"/>
    <col min="13829" max="13830" width="7.7109375" customWidth="1"/>
    <col min="13831" max="13831" width="5.7109375" customWidth="1"/>
    <col min="13832" max="13832" width="5" customWidth="1"/>
    <col min="13833" max="13833" width="6.140625" customWidth="1"/>
    <col min="13834" max="13835" width="5.42578125" customWidth="1"/>
    <col min="13836" max="13836" width="6" customWidth="1"/>
    <col min="13837" max="13837" width="7.28515625" customWidth="1"/>
    <col min="13838" max="13838" width="10.7109375" customWidth="1"/>
    <col min="13839" max="13839" width="12.7109375" customWidth="1"/>
    <col min="13840" max="13840" width="12.85546875" customWidth="1"/>
    <col min="14081" max="14081" width="2.140625" customWidth="1"/>
    <col min="14082" max="14082" width="11.140625" customWidth="1"/>
    <col min="14083" max="14083" width="14.7109375" customWidth="1"/>
    <col min="14084" max="14084" width="10.42578125" customWidth="1"/>
    <col min="14085" max="14086" width="7.7109375" customWidth="1"/>
    <col min="14087" max="14087" width="5.7109375" customWidth="1"/>
    <col min="14088" max="14088" width="5" customWidth="1"/>
    <col min="14089" max="14089" width="6.140625" customWidth="1"/>
    <col min="14090" max="14091" width="5.42578125" customWidth="1"/>
    <col min="14092" max="14092" width="6" customWidth="1"/>
    <col min="14093" max="14093" width="7.28515625" customWidth="1"/>
    <col min="14094" max="14094" width="10.7109375" customWidth="1"/>
    <col min="14095" max="14095" width="12.7109375" customWidth="1"/>
    <col min="14096" max="14096" width="12.85546875" customWidth="1"/>
    <col min="14337" max="14337" width="2.140625" customWidth="1"/>
    <col min="14338" max="14338" width="11.140625" customWidth="1"/>
    <col min="14339" max="14339" width="14.7109375" customWidth="1"/>
    <col min="14340" max="14340" width="10.42578125" customWidth="1"/>
    <col min="14341" max="14342" width="7.7109375" customWidth="1"/>
    <col min="14343" max="14343" width="5.7109375" customWidth="1"/>
    <col min="14344" max="14344" width="5" customWidth="1"/>
    <col min="14345" max="14345" width="6.140625" customWidth="1"/>
    <col min="14346" max="14347" width="5.42578125" customWidth="1"/>
    <col min="14348" max="14348" width="6" customWidth="1"/>
    <col min="14349" max="14349" width="7.28515625" customWidth="1"/>
    <col min="14350" max="14350" width="10.7109375" customWidth="1"/>
    <col min="14351" max="14351" width="12.7109375" customWidth="1"/>
    <col min="14352" max="14352" width="12.85546875" customWidth="1"/>
    <col min="14593" max="14593" width="2.140625" customWidth="1"/>
    <col min="14594" max="14594" width="11.140625" customWidth="1"/>
    <col min="14595" max="14595" width="14.7109375" customWidth="1"/>
    <col min="14596" max="14596" width="10.42578125" customWidth="1"/>
    <col min="14597" max="14598" width="7.7109375" customWidth="1"/>
    <col min="14599" max="14599" width="5.7109375" customWidth="1"/>
    <col min="14600" max="14600" width="5" customWidth="1"/>
    <col min="14601" max="14601" width="6.140625" customWidth="1"/>
    <col min="14602" max="14603" width="5.42578125" customWidth="1"/>
    <col min="14604" max="14604" width="6" customWidth="1"/>
    <col min="14605" max="14605" width="7.28515625" customWidth="1"/>
    <col min="14606" max="14606" width="10.7109375" customWidth="1"/>
    <col min="14607" max="14607" width="12.7109375" customWidth="1"/>
    <col min="14608" max="14608" width="12.85546875" customWidth="1"/>
    <col min="14849" max="14849" width="2.140625" customWidth="1"/>
    <col min="14850" max="14850" width="11.140625" customWidth="1"/>
    <col min="14851" max="14851" width="14.7109375" customWidth="1"/>
    <col min="14852" max="14852" width="10.42578125" customWidth="1"/>
    <col min="14853" max="14854" width="7.7109375" customWidth="1"/>
    <col min="14855" max="14855" width="5.7109375" customWidth="1"/>
    <col min="14856" max="14856" width="5" customWidth="1"/>
    <col min="14857" max="14857" width="6.140625" customWidth="1"/>
    <col min="14858" max="14859" width="5.42578125" customWidth="1"/>
    <col min="14860" max="14860" width="6" customWidth="1"/>
    <col min="14861" max="14861" width="7.28515625" customWidth="1"/>
    <col min="14862" max="14862" width="10.7109375" customWidth="1"/>
    <col min="14863" max="14863" width="12.7109375" customWidth="1"/>
    <col min="14864" max="14864" width="12.85546875" customWidth="1"/>
    <col min="15105" max="15105" width="2.140625" customWidth="1"/>
    <col min="15106" max="15106" width="11.140625" customWidth="1"/>
    <col min="15107" max="15107" width="14.7109375" customWidth="1"/>
    <col min="15108" max="15108" width="10.42578125" customWidth="1"/>
    <col min="15109" max="15110" width="7.7109375" customWidth="1"/>
    <col min="15111" max="15111" width="5.7109375" customWidth="1"/>
    <col min="15112" max="15112" width="5" customWidth="1"/>
    <col min="15113" max="15113" width="6.140625" customWidth="1"/>
    <col min="15114" max="15115" width="5.42578125" customWidth="1"/>
    <col min="15116" max="15116" width="6" customWidth="1"/>
    <col min="15117" max="15117" width="7.28515625" customWidth="1"/>
    <col min="15118" max="15118" width="10.7109375" customWidth="1"/>
    <col min="15119" max="15119" width="12.7109375" customWidth="1"/>
    <col min="15120" max="15120" width="12.85546875" customWidth="1"/>
    <col min="15361" max="15361" width="2.140625" customWidth="1"/>
    <col min="15362" max="15362" width="11.140625" customWidth="1"/>
    <col min="15363" max="15363" width="14.7109375" customWidth="1"/>
    <col min="15364" max="15364" width="10.42578125" customWidth="1"/>
    <col min="15365" max="15366" width="7.7109375" customWidth="1"/>
    <col min="15367" max="15367" width="5.7109375" customWidth="1"/>
    <col min="15368" max="15368" width="5" customWidth="1"/>
    <col min="15369" max="15369" width="6.140625" customWidth="1"/>
    <col min="15370" max="15371" width="5.42578125" customWidth="1"/>
    <col min="15372" max="15372" width="6" customWidth="1"/>
    <col min="15373" max="15373" width="7.28515625" customWidth="1"/>
    <col min="15374" max="15374" width="10.7109375" customWidth="1"/>
    <col min="15375" max="15375" width="12.7109375" customWidth="1"/>
    <col min="15376" max="15376" width="12.85546875" customWidth="1"/>
    <col min="15617" max="15617" width="2.140625" customWidth="1"/>
    <col min="15618" max="15618" width="11.140625" customWidth="1"/>
    <col min="15619" max="15619" width="14.7109375" customWidth="1"/>
    <col min="15620" max="15620" width="10.42578125" customWidth="1"/>
    <col min="15621" max="15622" width="7.7109375" customWidth="1"/>
    <col min="15623" max="15623" width="5.7109375" customWidth="1"/>
    <col min="15624" max="15624" width="5" customWidth="1"/>
    <col min="15625" max="15625" width="6.140625" customWidth="1"/>
    <col min="15626" max="15627" width="5.42578125" customWidth="1"/>
    <col min="15628" max="15628" width="6" customWidth="1"/>
    <col min="15629" max="15629" width="7.28515625" customWidth="1"/>
    <col min="15630" max="15630" width="10.7109375" customWidth="1"/>
    <col min="15631" max="15631" width="12.7109375" customWidth="1"/>
    <col min="15632" max="15632" width="12.85546875" customWidth="1"/>
    <col min="15873" max="15873" width="2.140625" customWidth="1"/>
    <col min="15874" max="15874" width="11.140625" customWidth="1"/>
    <col min="15875" max="15875" width="14.7109375" customWidth="1"/>
    <col min="15876" max="15876" width="10.42578125" customWidth="1"/>
    <col min="15877" max="15878" width="7.7109375" customWidth="1"/>
    <col min="15879" max="15879" width="5.7109375" customWidth="1"/>
    <col min="15880" max="15880" width="5" customWidth="1"/>
    <col min="15881" max="15881" width="6.140625" customWidth="1"/>
    <col min="15882" max="15883" width="5.42578125" customWidth="1"/>
    <col min="15884" max="15884" width="6" customWidth="1"/>
    <col min="15885" max="15885" width="7.28515625" customWidth="1"/>
    <col min="15886" max="15886" width="10.7109375" customWidth="1"/>
    <col min="15887" max="15887" width="12.7109375" customWidth="1"/>
    <col min="15888" max="15888" width="12.85546875" customWidth="1"/>
    <col min="16129" max="16129" width="2.140625" customWidth="1"/>
    <col min="16130" max="16130" width="11.140625" customWidth="1"/>
    <col min="16131" max="16131" width="14.7109375" customWidth="1"/>
    <col min="16132" max="16132" width="10.42578125" customWidth="1"/>
    <col min="16133" max="16134" width="7.7109375" customWidth="1"/>
    <col min="16135" max="16135" width="5.7109375" customWidth="1"/>
    <col min="16136" max="16136" width="5" customWidth="1"/>
    <col min="16137" max="16137" width="6.140625" customWidth="1"/>
    <col min="16138" max="16139" width="5.42578125" customWidth="1"/>
    <col min="16140" max="16140" width="6" customWidth="1"/>
    <col min="16141" max="16141" width="7.28515625" customWidth="1"/>
    <col min="16142" max="16142" width="10.7109375" customWidth="1"/>
    <col min="16143" max="16143" width="12.7109375" customWidth="1"/>
    <col min="16144" max="16144" width="12.85546875" customWidth="1"/>
  </cols>
  <sheetData>
    <row r="1" spans="2:16" s="5" customFormat="1" ht="18" x14ac:dyDescent="0.25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s="5" customFormat="1" ht="15.75" x14ac:dyDescent="0.25">
      <c r="C2" s="6"/>
      <c r="D2" s="7"/>
      <c r="E2" s="8"/>
      <c r="F2" s="8"/>
      <c r="G2" s="4"/>
      <c r="H2" s="78" t="s">
        <v>48</v>
      </c>
      <c r="I2" s="4"/>
      <c r="J2" s="4"/>
      <c r="K2" s="4"/>
      <c r="L2" s="4"/>
      <c r="M2" s="4"/>
      <c r="N2" s="4"/>
      <c r="O2" s="4"/>
      <c r="P2" s="4"/>
    </row>
    <row r="3" spans="2:16" s="5" customFormat="1" x14ac:dyDescent="0.25">
      <c r="B3" s="6"/>
      <c r="C3" s="6" t="s">
        <v>1</v>
      </c>
      <c r="D3" s="7"/>
      <c r="E3" s="4"/>
      <c r="F3" s="9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7.100000000000001" customHeight="1" x14ac:dyDescent="0.25">
      <c r="B4" s="6"/>
      <c r="C4" s="6"/>
      <c r="D4" s="7"/>
      <c r="J4" s="10"/>
      <c r="K4" s="10"/>
      <c r="L4" s="10"/>
      <c r="N4" s="11" t="s">
        <v>2</v>
      </c>
      <c r="O4" s="12"/>
    </row>
    <row r="5" spans="2:16" ht="0.75" customHeight="1" x14ac:dyDescent="0.25">
      <c r="C5" s="6"/>
      <c r="D5" s="7"/>
    </row>
    <row r="6" spans="2:16" ht="39.75" customHeight="1" x14ac:dyDescent="0.25">
      <c r="B6" s="13" t="s">
        <v>3</v>
      </c>
      <c r="C6" s="14" t="s">
        <v>4</v>
      </c>
      <c r="D6" s="15" t="s">
        <v>5</v>
      </c>
      <c r="E6" s="67" t="s">
        <v>6</v>
      </c>
      <c r="F6" s="67" t="s">
        <v>7</v>
      </c>
      <c r="G6" s="67" t="s">
        <v>8</v>
      </c>
      <c r="H6" s="67" t="s">
        <v>9</v>
      </c>
      <c r="I6" s="67" t="s">
        <v>10</v>
      </c>
      <c r="J6" s="67" t="s">
        <v>11</v>
      </c>
      <c r="K6" s="65" t="s">
        <v>12</v>
      </c>
      <c r="L6" s="65" t="s">
        <v>13</v>
      </c>
      <c r="M6" s="67" t="s">
        <v>14</v>
      </c>
      <c r="N6" s="69" t="s">
        <v>44</v>
      </c>
      <c r="O6" s="76" t="s">
        <v>47</v>
      </c>
      <c r="P6" s="67" t="s">
        <v>15</v>
      </c>
    </row>
    <row r="7" spans="2:16" s="18" customFormat="1" ht="20.25" customHeight="1" x14ac:dyDescent="0.25">
      <c r="B7" s="16"/>
      <c r="C7" s="17" t="s">
        <v>16</v>
      </c>
      <c r="D7" s="15"/>
      <c r="E7" s="68"/>
      <c r="F7" s="68"/>
      <c r="G7" s="68"/>
      <c r="H7" s="68"/>
      <c r="I7" s="68"/>
      <c r="J7" s="68"/>
      <c r="K7" s="66"/>
      <c r="L7" s="66"/>
      <c r="M7" s="68"/>
      <c r="N7" s="70"/>
      <c r="O7" s="77"/>
      <c r="P7" s="68"/>
    </row>
    <row r="8" spans="2:16" ht="18" customHeight="1" x14ac:dyDescent="0.25">
      <c r="B8" s="62"/>
      <c r="C8" s="74" t="s">
        <v>17</v>
      </c>
      <c r="D8" s="19" t="s">
        <v>18</v>
      </c>
      <c r="E8" s="20">
        <v>10850</v>
      </c>
      <c r="F8" s="21">
        <v>308</v>
      </c>
      <c r="G8" s="21">
        <v>200</v>
      </c>
      <c r="H8" s="21">
        <v>306</v>
      </c>
      <c r="I8" s="22">
        <v>850</v>
      </c>
      <c r="J8" s="21">
        <v>2000</v>
      </c>
      <c r="K8" s="21">
        <v>100</v>
      </c>
      <c r="L8" s="21">
        <v>750</v>
      </c>
      <c r="M8" s="21">
        <v>975</v>
      </c>
      <c r="N8" s="23">
        <f>SUM(E8:M8)</f>
        <v>16339</v>
      </c>
      <c r="O8" s="24">
        <f>N8-E8*0.25</f>
        <v>13626.5</v>
      </c>
      <c r="P8" s="21">
        <v>700</v>
      </c>
    </row>
    <row r="9" spans="2:16" ht="15.6" customHeight="1" x14ac:dyDescent="0.25">
      <c r="B9" s="64"/>
      <c r="C9" s="75"/>
      <c r="D9" s="25" t="s">
        <v>19</v>
      </c>
      <c r="E9" s="26"/>
      <c r="F9" s="26"/>
      <c r="G9" s="26"/>
      <c r="H9" s="26"/>
      <c r="I9" s="27"/>
      <c r="J9" s="26"/>
      <c r="K9" s="26"/>
      <c r="L9" s="26"/>
      <c r="M9" s="28"/>
      <c r="N9" s="29"/>
      <c r="O9" s="30"/>
      <c r="P9" s="26"/>
    </row>
    <row r="10" spans="2:16" ht="18" customHeight="1" x14ac:dyDescent="0.25">
      <c r="B10" s="62"/>
      <c r="C10" s="31" t="s">
        <v>20</v>
      </c>
      <c r="D10" s="19" t="s">
        <v>18</v>
      </c>
      <c r="E10" s="20">
        <v>14067</v>
      </c>
      <c r="F10" s="21">
        <v>451</v>
      </c>
      <c r="G10" s="21">
        <v>250</v>
      </c>
      <c r="H10" s="21">
        <v>358</v>
      </c>
      <c r="I10" s="22">
        <v>900</v>
      </c>
      <c r="J10" s="21">
        <v>2500</v>
      </c>
      <c r="K10" s="21">
        <v>150</v>
      </c>
      <c r="L10" s="21">
        <v>850</v>
      </c>
      <c r="M10" s="21">
        <v>1135</v>
      </c>
      <c r="N10" s="23">
        <f>SUM(E10:M10)</f>
        <v>20661</v>
      </c>
      <c r="O10" s="24">
        <f>N10-E10*0.25</f>
        <v>17144.25</v>
      </c>
      <c r="P10" s="21">
        <v>700</v>
      </c>
    </row>
    <row r="11" spans="2:16" ht="12.75" customHeight="1" x14ac:dyDescent="0.25">
      <c r="B11" s="64"/>
      <c r="C11" s="32" t="s">
        <v>21</v>
      </c>
      <c r="D11" s="25" t="s">
        <v>19</v>
      </c>
      <c r="E11" s="26"/>
      <c r="F11" s="26"/>
      <c r="G11" s="26"/>
      <c r="H11" s="26"/>
      <c r="I11" s="27"/>
      <c r="J11" s="26"/>
      <c r="K11" s="26"/>
      <c r="L11" s="26"/>
      <c r="M11" s="28"/>
      <c r="N11" s="29"/>
      <c r="O11" s="30"/>
      <c r="P11" s="26"/>
    </row>
    <row r="12" spans="2:16" ht="15" customHeight="1" x14ac:dyDescent="0.25">
      <c r="B12" s="62"/>
      <c r="C12" s="33" t="s">
        <v>22</v>
      </c>
      <c r="D12" s="19" t="s">
        <v>18</v>
      </c>
      <c r="E12" s="34">
        <v>14500</v>
      </c>
      <c r="F12" s="35">
        <v>308</v>
      </c>
      <c r="G12" s="35">
        <v>0</v>
      </c>
      <c r="H12" s="35">
        <v>403</v>
      </c>
      <c r="I12" s="36">
        <v>900</v>
      </c>
      <c r="J12" s="35">
        <v>2500</v>
      </c>
      <c r="K12" s="35">
        <v>150</v>
      </c>
      <c r="L12" s="35">
        <v>850</v>
      </c>
      <c r="M12" s="35">
        <v>1275</v>
      </c>
      <c r="N12" s="23">
        <f>SUM(E12:M12)</f>
        <v>20886</v>
      </c>
      <c r="O12" s="24">
        <f>N12-E12*0.25</f>
        <v>17261</v>
      </c>
      <c r="P12" s="21">
        <v>2000</v>
      </c>
    </row>
    <row r="13" spans="2:16" ht="15.75" customHeight="1" x14ac:dyDescent="0.25">
      <c r="B13" s="64"/>
      <c r="C13" s="33" t="s">
        <v>23</v>
      </c>
      <c r="D13" s="25" t="s">
        <v>19</v>
      </c>
      <c r="E13" s="26"/>
      <c r="F13" s="26"/>
      <c r="G13" s="26"/>
      <c r="H13" s="26"/>
      <c r="I13" s="27"/>
      <c r="J13" s="26"/>
      <c r="K13" s="26"/>
      <c r="L13" s="26"/>
      <c r="M13" s="28"/>
      <c r="N13" s="29"/>
      <c r="O13" s="30"/>
      <c r="P13" s="26"/>
    </row>
    <row r="14" spans="2:16" ht="18" customHeight="1" x14ac:dyDescent="0.25">
      <c r="B14" s="62"/>
      <c r="C14" s="31" t="s">
        <v>24</v>
      </c>
      <c r="D14" s="19" t="s">
        <v>18</v>
      </c>
      <c r="E14" s="20">
        <v>16700</v>
      </c>
      <c r="F14" s="21">
        <v>513</v>
      </c>
      <c r="G14" s="21">
        <v>200</v>
      </c>
      <c r="H14" s="21">
        <v>520</v>
      </c>
      <c r="I14" s="22">
        <v>1000</v>
      </c>
      <c r="J14" s="21">
        <v>3000</v>
      </c>
      <c r="K14" s="21">
        <v>200</v>
      </c>
      <c r="L14" s="21">
        <v>1000</v>
      </c>
      <c r="M14" s="21">
        <v>1460</v>
      </c>
      <c r="N14" s="23">
        <f>SUM(E14:M14)</f>
        <v>24593</v>
      </c>
      <c r="O14" s="24">
        <f>N14-E14*0.25</f>
        <v>20418</v>
      </c>
      <c r="P14" s="21">
        <v>2000</v>
      </c>
    </row>
    <row r="15" spans="2:16" ht="14.85" customHeight="1" x14ac:dyDescent="0.25">
      <c r="B15" s="63"/>
      <c r="C15" s="32" t="s">
        <v>25</v>
      </c>
      <c r="D15" s="25" t="s">
        <v>19</v>
      </c>
      <c r="E15" s="27"/>
      <c r="F15" s="27"/>
      <c r="G15" s="27"/>
      <c r="H15" s="27"/>
      <c r="I15" s="27"/>
      <c r="J15" s="27"/>
      <c r="K15" s="27"/>
      <c r="L15" s="27"/>
      <c r="M15" s="28"/>
      <c r="N15" s="36"/>
      <c r="O15" s="37"/>
      <c r="P15" s="27"/>
    </row>
    <row r="16" spans="2:16" ht="11.25" customHeight="1" x14ac:dyDescent="0.25">
      <c r="B16" s="64"/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39"/>
    </row>
    <row r="17" spans="2:16" ht="27" customHeight="1" x14ac:dyDescent="0.25">
      <c r="C17" s="7"/>
      <c r="D17" s="7"/>
      <c r="O17" s="41"/>
    </row>
    <row r="18" spans="2:16" ht="36.75" customHeight="1" x14ac:dyDescent="0.25">
      <c r="B18" s="13" t="s">
        <v>3</v>
      </c>
      <c r="C18" s="14" t="s">
        <v>26</v>
      </c>
      <c r="D18" s="15" t="s">
        <v>5</v>
      </c>
      <c r="E18" s="67" t="s">
        <v>6</v>
      </c>
      <c r="F18" s="67" t="s">
        <v>7</v>
      </c>
      <c r="G18" s="67" t="s">
        <v>8</v>
      </c>
      <c r="H18" s="67" t="s">
        <v>9</v>
      </c>
      <c r="I18" s="67" t="s">
        <v>10</v>
      </c>
      <c r="J18" s="67" t="s">
        <v>11</v>
      </c>
      <c r="K18" s="65" t="s">
        <v>12</v>
      </c>
      <c r="L18" s="65" t="s">
        <v>13</v>
      </c>
      <c r="M18" s="67" t="s">
        <v>14</v>
      </c>
      <c r="N18" s="69" t="s">
        <v>44</v>
      </c>
      <c r="O18" s="76" t="s">
        <v>47</v>
      </c>
      <c r="P18" s="67" t="s">
        <v>15</v>
      </c>
    </row>
    <row r="19" spans="2:16" s="18" customFormat="1" ht="21.75" customHeight="1" x14ac:dyDescent="0.25">
      <c r="B19" s="42"/>
      <c r="C19" s="17" t="s">
        <v>27</v>
      </c>
      <c r="D19" s="15"/>
      <c r="E19" s="68"/>
      <c r="F19" s="68"/>
      <c r="G19" s="68"/>
      <c r="H19" s="68"/>
      <c r="I19" s="68"/>
      <c r="J19" s="68"/>
      <c r="K19" s="66"/>
      <c r="L19" s="66"/>
      <c r="M19" s="68"/>
      <c r="N19" s="70"/>
      <c r="O19" s="77"/>
      <c r="P19" s="68"/>
    </row>
    <row r="20" spans="2:16" ht="18" customHeight="1" x14ac:dyDescent="0.25">
      <c r="B20" s="62"/>
      <c r="C20" s="43" t="s">
        <v>17</v>
      </c>
      <c r="D20" s="19" t="s">
        <v>18</v>
      </c>
      <c r="E20" s="20">
        <v>10850</v>
      </c>
      <c r="F20" s="21">
        <v>750</v>
      </c>
      <c r="G20" s="21">
        <v>342</v>
      </c>
      <c r="H20" s="21">
        <v>329</v>
      </c>
      <c r="I20" s="22">
        <v>850</v>
      </c>
      <c r="J20" s="21">
        <v>2300</v>
      </c>
      <c r="K20" s="21">
        <v>150</v>
      </c>
      <c r="L20" s="21">
        <v>1100</v>
      </c>
      <c r="M20" s="21">
        <v>1550</v>
      </c>
      <c r="N20" s="23">
        <f>SUM(E20:M20)</f>
        <v>18221</v>
      </c>
      <c r="O20" s="24">
        <f>N20-E20*0.25</f>
        <v>15508.5</v>
      </c>
      <c r="P20" s="21">
        <v>700</v>
      </c>
    </row>
    <row r="21" spans="2:16" ht="15.6" customHeight="1" x14ac:dyDescent="0.25">
      <c r="B21" s="64"/>
      <c r="C21" s="44"/>
      <c r="D21" s="25" t="s">
        <v>19</v>
      </c>
      <c r="E21" s="26"/>
      <c r="F21" s="26"/>
      <c r="G21" s="26"/>
      <c r="H21" s="26"/>
      <c r="I21" s="27"/>
      <c r="J21" s="27"/>
      <c r="K21" s="27"/>
      <c r="L21" s="27"/>
      <c r="M21" s="45"/>
      <c r="N21" s="23"/>
      <c r="O21" s="30"/>
      <c r="P21" s="26"/>
    </row>
    <row r="22" spans="2:16" ht="18" customHeight="1" x14ac:dyDescent="0.25">
      <c r="B22" s="62"/>
      <c r="C22" s="31" t="s">
        <v>20</v>
      </c>
      <c r="D22" s="19" t="s">
        <v>18</v>
      </c>
      <c r="E22" s="20">
        <v>14067</v>
      </c>
      <c r="F22" s="21">
        <v>1100</v>
      </c>
      <c r="G22" s="21">
        <v>450</v>
      </c>
      <c r="H22" s="21">
        <v>390</v>
      </c>
      <c r="I22" s="22">
        <v>900</v>
      </c>
      <c r="J22" s="21">
        <v>3000</v>
      </c>
      <c r="K22" s="21">
        <v>200</v>
      </c>
      <c r="L22" s="21">
        <v>1300</v>
      </c>
      <c r="M22" s="21">
        <v>1850</v>
      </c>
      <c r="N22" s="23">
        <f>SUM(E22:M22)</f>
        <v>23257</v>
      </c>
      <c r="O22" s="24">
        <f>N22-E22*0.25</f>
        <v>19740.25</v>
      </c>
      <c r="P22" s="21">
        <v>700</v>
      </c>
    </row>
    <row r="23" spans="2:16" ht="13.35" customHeight="1" x14ac:dyDescent="0.25">
      <c r="B23" s="64"/>
      <c r="C23" s="32" t="s">
        <v>21</v>
      </c>
      <c r="D23" s="25" t="s">
        <v>19</v>
      </c>
      <c r="E23" s="26"/>
      <c r="F23" s="26"/>
      <c r="G23" s="26"/>
      <c r="H23" s="26"/>
      <c r="I23" s="27"/>
      <c r="J23" s="27"/>
      <c r="K23" s="27"/>
      <c r="L23" s="27"/>
      <c r="M23" s="45"/>
      <c r="N23" s="29"/>
      <c r="O23" s="30"/>
      <c r="P23" s="26"/>
    </row>
    <row r="24" spans="2:16" ht="15" customHeight="1" x14ac:dyDescent="0.25">
      <c r="B24" s="62"/>
      <c r="C24" s="33" t="s">
        <v>22</v>
      </c>
      <c r="D24" s="19" t="s">
        <v>18</v>
      </c>
      <c r="E24" s="34">
        <v>14500</v>
      </c>
      <c r="F24" s="35">
        <v>750</v>
      </c>
      <c r="G24" s="35">
        <v>0</v>
      </c>
      <c r="H24" s="35">
        <v>435</v>
      </c>
      <c r="I24" s="36">
        <v>900</v>
      </c>
      <c r="J24" s="36">
        <v>3000</v>
      </c>
      <c r="K24" s="36">
        <v>200</v>
      </c>
      <c r="L24" s="36">
        <v>1400</v>
      </c>
      <c r="M24" s="35">
        <v>2050</v>
      </c>
      <c r="N24" s="23">
        <f>SUM(E24:M24)</f>
        <v>23235</v>
      </c>
      <c r="O24" s="24">
        <f>N24-E24*0.25</f>
        <v>19610</v>
      </c>
      <c r="P24" s="21">
        <v>1500</v>
      </c>
    </row>
    <row r="25" spans="2:16" ht="15.75" customHeight="1" x14ac:dyDescent="0.25">
      <c r="B25" s="64"/>
      <c r="C25" s="33" t="s">
        <v>23</v>
      </c>
      <c r="D25" s="25" t="s">
        <v>19</v>
      </c>
      <c r="E25" s="26"/>
      <c r="F25" s="26"/>
      <c r="G25" s="26"/>
      <c r="H25" s="26"/>
      <c r="I25" s="27"/>
      <c r="J25" s="27"/>
      <c r="K25" s="27"/>
      <c r="L25" s="27"/>
      <c r="M25" s="45"/>
      <c r="N25" s="29"/>
      <c r="O25" s="30"/>
      <c r="P25" s="26"/>
    </row>
    <row r="26" spans="2:16" ht="18" customHeight="1" x14ac:dyDescent="0.25">
      <c r="B26" s="62"/>
      <c r="C26" s="31" t="s">
        <v>24</v>
      </c>
      <c r="D26" s="19" t="s">
        <v>18</v>
      </c>
      <c r="E26" s="20">
        <v>16700</v>
      </c>
      <c r="F26" s="21">
        <v>1250</v>
      </c>
      <c r="G26" s="21">
        <v>342</v>
      </c>
      <c r="H26" s="21">
        <v>560</v>
      </c>
      <c r="I26" s="22">
        <v>1000</v>
      </c>
      <c r="J26" s="21">
        <v>3300</v>
      </c>
      <c r="K26" s="21">
        <v>300</v>
      </c>
      <c r="L26" s="21">
        <v>1600</v>
      </c>
      <c r="M26" s="21">
        <v>2400</v>
      </c>
      <c r="N26" s="23">
        <f>SUM(E26:M26)</f>
        <v>27452</v>
      </c>
      <c r="O26" s="24">
        <f>N26-E26*0.25</f>
        <v>23277</v>
      </c>
      <c r="P26" s="21">
        <v>1500</v>
      </c>
    </row>
    <row r="27" spans="2:16" ht="14.85" customHeight="1" x14ac:dyDescent="0.25">
      <c r="B27" s="63"/>
      <c r="C27" s="32" t="s">
        <v>25</v>
      </c>
      <c r="D27" s="25" t="s">
        <v>19</v>
      </c>
      <c r="E27" s="26"/>
      <c r="F27" s="26"/>
      <c r="G27" s="26"/>
      <c r="H27" s="26"/>
      <c r="I27" s="27"/>
      <c r="J27" s="27"/>
      <c r="K27" s="27"/>
      <c r="L27" s="27"/>
      <c r="M27" s="45"/>
      <c r="N27" s="36"/>
      <c r="O27" s="46"/>
      <c r="P27" s="27"/>
    </row>
    <row r="28" spans="2:16" ht="13.5" customHeight="1" x14ac:dyDescent="0.25">
      <c r="B28" s="64"/>
      <c r="C28" s="47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  <c r="P28" s="39"/>
    </row>
    <row r="29" spans="2:16" ht="17.25" customHeight="1" x14ac:dyDescent="0.25">
      <c r="C29" s="48"/>
      <c r="D29" s="7"/>
      <c r="O29" s="41"/>
    </row>
    <row r="30" spans="2:16" ht="35.1" customHeight="1" x14ac:dyDescent="0.25">
      <c r="B30" s="49"/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41"/>
      <c r="P30" s="52"/>
    </row>
    <row r="31" spans="2:16" x14ac:dyDescent="0.25">
      <c r="B31" s="53"/>
      <c r="C31" s="4"/>
      <c r="D31" s="4"/>
    </row>
    <row r="32" spans="2:16" x14ac:dyDescent="0.25">
      <c r="B32" s="53"/>
      <c r="C32" s="4"/>
      <c r="D32" s="4"/>
    </row>
    <row r="33" spans="2:4" x14ac:dyDescent="0.25">
      <c r="B33" s="53"/>
      <c r="C33" s="4"/>
      <c r="D33" s="4"/>
    </row>
    <row r="34" spans="2:4" x14ac:dyDescent="0.25">
      <c r="B34" s="53"/>
      <c r="C34" s="4"/>
      <c r="D34" s="4"/>
    </row>
    <row r="35" spans="2:4" x14ac:dyDescent="0.25">
      <c r="B35" s="53"/>
      <c r="C35" s="4"/>
      <c r="D35" s="4"/>
    </row>
    <row r="36" spans="2:4" x14ac:dyDescent="0.25">
      <c r="B36" s="53"/>
      <c r="C36" s="4"/>
      <c r="D36" s="4"/>
    </row>
    <row r="37" spans="2:4" x14ac:dyDescent="0.25">
      <c r="B37" s="53"/>
      <c r="C37" s="4"/>
      <c r="D37" s="4"/>
    </row>
    <row r="38" spans="2:4" x14ac:dyDescent="0.25">
      <c r="B38" s="53"/>
      <c r="C38" s="4"/>
      <c r="D38" s="4"/>
    </row>
    <row r="39" spans="2:4" x14ac:dyDescent="0.25">
      <c r="B39" s="53"/>
      <c r="C39" s="4"/>
      <c r="D39" s="4"/>
    </row>
    <row r="40" spans="2:4" x14ac:dyDescent="0.25">
      <c r="B40" s="53"/>
      <c r="C40" s="4"/>
      <c r="D40" s="4"/>
    </row>
    <row r="41" spans="2:4" x14ac:dyDescent="0.25">
      <c r="B41" s="53"/>
      <c r="C41" s="4"/>
      <c r="D41" s="4"/>
    </row>
    <row r="42" spans="2:4" x14ac:dyDescent="0.25">
      <c r="B42" s="53"/>
      <c r="C42" s="4"/>
      <c r="D42" s="4"/>
    </row>
    <row r="43" spans="2:4" x14ac:dyDescent="0.25">
      <c r="B43" s="53"/>
      <c r="C43" s="4"/>
      <c r="D43" s="4"/>
    </row>
    <row r="44" spans="2:4" x14ac:dyDescent="0.25">
      <c r="B44" s="53"/>
      <c r="C44" s="4"/>
      <c r="D44" s="4"/>
    </row>
    <row r="45" spans="2:4" x14ac:dyDescent="0.25">
      <c r="B45" s="53"/>
      <c r="C45" s="4"/>
      <c r="D45" s="4"/>
    </row>
    <row r="46" spans="2:4" x14ac:dyDescent="0.25">
      <c r="B46" s="53"/>
      <c r="C46" s="4"/>
      <c r="D46" s="4"/>
    </row>
    <row r="47" spans="2:4" x14ac:dyDescent="0.25">
      <c r="B47" s="53"/>
      <c r="C47" s="4"/>
      <c r="D47" s="4"/>
    </row>
    <row r="48" spans="2:4" x14ac:dyDescent="0.25">
      <c r="B48" s="53"/>
      <c r="C48" s="4"/>
      <c r="D48" s="4"/>
    </row>
    <row r="49" spans="2:4" x14ac:dyDescent="0.25">
      <c r="B49" s="53"/>
      <c r="C49" s="4"/>
      <c r="D49" s="4"/>
    </row>
    <row r="50" spans="2:4" x14ac:dyDescent="0.25">
      <c r="B50" s="53"/>
      <c r="C50" s="4"/>
      <c r="D50" s="4"/>
    </row>
    <row r="51" spans="2:4" x14ac:dyDescent="0.25">
      <c r="B51" s="53"/>
      <c r="C51" s="4"/>
      <c r="D51" s="4"/>
    </row>
    <row r="52" spans="2:4" x14ac:dyDescent="0.25">
      <c r="B52" s="53"/>
      <c r="C52" s="4"/>
      <c r="D52" s="4"/>
    </row>
    <row r="53" spans="2:4" x14ac:dyDescent="0.25">
      <c r="B53" s="53"/>
      <c r="C53" s="4"/>
      <c r="D53" s="4"/>
    </row>
    <row r="54" spans="2:4" x14ac:dyDescent="0.25">
      <c r="B54" s="53"/>
      <c r="C54" s="4"/>
      <c r="D54" s="4"/>
    </row>
    <row r="55" spans="2:4" x14ac:dyDescent="0.25">
      <c r="B55" s="53"/>
      <c r="C55" s="4"/>
      <c r="D55" s="4"/>
    </row>
  </sheetData>
  <mergeCells count="33">
    <mergeCell ref="P6:P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9"/>
    <mergeCell ref="C8:C9"/>
    <mergeCell ref="B10:B11"/>
    <mergeCell ref="B12:B13"/>
    <mergeCell ref="B14:B16"/>
    <mergeCell ref="N18:N19"/>
    <mergeCell ref="O18:O19"/>
    <mergeCell ref="P18:P19"/>
    <mergeCell ref="B20:B21"/>
    <mergeCell ref="F18:F19"/>
    <mergeCell ref="G18:G19"/>
    <mergeCell ref="H18:H19"/>
    <mergeCell ref="I18:I19"/>
    <mergeCell ref="J18:J19"/>
    <mergeCell ref="K18:K19"/>
    <mergeCell ref="E18:E19"/>
    <mergeCell ref="B22:B23"/>
    <mergeCell ref="B24:B25"/>
    <mergeCell ref="B26:B28"/>
    <mergeCell ref="L18:L19"/>
    <mergeCell ref="M18:M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R56"/>
  <sheetViews>
    <sheetView workbookViewId="0">
      <selection activeCell="G2" sqref="G2"/>
    </sheetView>
  </sheetViews>
  <sheetFormatPr defaultColWidth="9" defaultRowHeight="15" x14ac:dyDescent="0.25"/>
  <cols>
    <col min="1" max="1" width="3" customWidth="1"/>
    <col min="2" max="2" width="11.140625" customWidth="1"/>
    <col min="3" max="3" width="14.7109375" style="54" customWidth="1"/>
    <col min="4" max="4" width="10.42578125" style="54" customWidth="1"/>
    <col min="5" max="6" width="7.7109375" style="4" customWidth="1"/>
    <col min="7" max="7" width="5.7109375" style="4" customWidth="1"/>
    <col min="8" max="8" width="5" style="4" customWidth="1"/>
    <col min="9" max="9" width="6.140625" style="4" customWidth="1"/>
    <col min="10" max="11" width="5.42578125" style="4" customWidth="1"/>
    <col min="12" max="12" width="6.7109375" style="4" customWidth="1"/>
    <col min="13" max="13" width="7.28515625" style="4" customWidth="1"/>
    <col min="14" max="14" width="9.140625" style="4" customWidth="1"/>
    <col min="15" max="15" width="10.140625" style="4" customWidth="1"/>
    <col min="16" max="16" width="8.85546875" style="4" customWidth="1"/>
    <col min="257" max="257" width="3" customWidth="1"/>
    <col min="258" max="258" width="11.140625" customWidth="1"/>
    <col min="259" max="259" width="14.7109375" customWidth="1"/>
    <col min="260" max="260" width="10.42578125" customWidth="1"/>
    <col min="261" max="262" width="7.7109375" customWidth="1"/>
    <col min="263" max="263" width="5.7109375" customWidth="1"/>
    <col min="264" max="264" width="5" customWidth="1"/>
    <col min="265" max="265" width="6.140625" customWidth="1"/>
    <col min="266" max="267" width="5.42578125" customWidth="1"/>
    <col min="268" max="268" width="6.7109375" customWidth="1"/>
    <col min="269" max="269" width="7.28515625" customWidth="1"/>
    <col min="270" max="270" width="9.140625" customWidth="1"/>
    <col min="271" max="271" width="10.140625" customWidth="1"/>
    <col min="272" max="272" width="8.85546875" customWidth="1"/>
    <col min="513" max="513" width="3" customWidth="1"/>
    <col min="514" max="514" width="11.140625" customWidth="1"/>
    <col min="515" max="515" width="14.7109375" customWidth="1"/>
    <col min="516" max="516" width="10.42578125" customWidth="1"/>
    <col min="517" max="518" width="7.7109375" customWidth="1"/>
    <col min="519" max="519" width="5.7109375" customWidth="1"/>
    <col min="520" max="520" width="5" customWidth="1"/>
    <col min="521" max="521" width="6.140625" customWidth="1"/>
    <col min="522" max="523" width="5.42578125" customWidth="1"/>
    <col min="524" max="524" width="6.7109375" customWidth="1"/>
    <col min="525" max="525" width="7.28515625" customWidth="1"/>
    <col min="526" max="526" width="9.140625" customWidth="1"/>
    <col min="527" max="527" width="10.140625" customWidth="1"/>
    <col min="528" max="528" width="8.85546875" customWidth="1"/>
    <col min="769" max="769" width="3" customWidth="1"/>
    <col min="770" max="770" width="11.140625" customWidth="1"/>
    <col min="771" max="771" width="14.7109375" customWidth="1"/>
    <col min="772" max="772" width="10.42578125" customWidth="1"/>
    <col min="773" max="774" width="7.7109375" customWidth="1"/>
    <col min="775" max="775" width="5.7109375" customWidth="1"/>
    <col min="776" max="776" width="5" customWidth="1"/>
    <col min="777" max="777" width="6.140625" customWidth="1"/>
    <col min="778" max="779" width="5.42578125" customWidth="1"/>
    <col min="780" max="780" width="6.7109375" customWidth="1"/>
    <col min="781" max="781" width="7.28515625" customWidth="1"/>
    <col min="782" max="782" width="9.140625" customWidth="1"/>
    <col min="783" max="783" width="10.140625" customWidth="1"/>
    <col min="784" max="784" width="8.85546875" customWidth="1"/>
    <col min="1025" max="1025" width="3" customWidth="1"/>
    <col min="1026" max="1026" width="11.140625" customWidth="1"/>
    <col min="1027" max="1027" width="14.7109375" customWidth="1"/>
    <col min="1028" max="1028" width="10.42578125" customWidth="1"/>
    <col min="1029" max="1030" width="7.7109375" customWidth="1"/>
    <col min="1031" max="1031" width="5.7109375" customWidth="1"/>
    <col min="1032" max="1032" width="5" customWidth="1"/>
    <col min="1033" max="1033" width="6.140625" customWidth="1"/>
    <col min="1034" max="1035" width="5.42578125" customWidth="1"/>
    <col min="1036" max="1036" width="6.7109375" customWidth="1"/>
    <col min="1037" max="1037" width="7.28515625" customWidth="1"/>
    <col min="1038" max="1038" width="9.140625" customWidth="1"/>
    <col min="1039" max="1039" width="10.140625" customWidth="1"/>
    <col min="1040" max="1040" width="8.85546875" customWidth="1"/>
    <col min="1281" max="1281" width="3" customWidth="1"/>
    <col min="1282" max="1282" width="11.140625" customWidth="1"/>
    <col min="1283" max="1283" width="14.7109375" customWidth="1"/>
    <col min="1284" max="1284" width="10.42578125" customWidth="1"/>
    <col min="1285" max="1286" width="7.7109375" customWidth="1"/>
    <col min="1287" max="1287" width="5.7109375" customWidth="1"/>
    <col min="1288" max="1288" width="5" customWidth="1"/>
    <col min="1289" max="1289" width="6.140625" customWidth="1"/>
    <col min="1290" max="1291" width="5.42578125" customWidth="1"/>
    <col min="1292" max="1292" width="6.7109375" customWidth="1"/>
    <col min="1293" max="1293" width="7.28515625" customWidth="1"/>
    <col min="1294" max="1294" width="9.140625" customWidth="1"/>
    <col min="1295" max="1295" width="10.140625" customWidth="1"/>
    <col min="1296" max="1296" width="8.85546875" customWidth="1"/>
    <col min="1537" max="1537" width="3" customWidth="1"/>
    <col min="1538" max="1538" width="11.140625" customWidth="1"/>
    <col min="1539" max="1539" width="14.7109375" customWidth="1"/>
    <col min="1540" max="1540" width="10.42578125" customWidth="1"/>
    <col min="1541" max="1542" width="7.7109375" customWidth="1"/>
    <col min="1543" max="1543" width="5.7109375" customWidth="1"/>
    <col min="1544" max="1544" width="5" customWidth="1"/>
    <col min="1545" max="1545" width="6.140625" customWidth="1"/>
    <col min="1546" max="1547" width="5.42578125" customWidth="1"/>
    <col min="1548" max="1548" width="6.7109375" customWidth="1"/>
    <col min="1549" max="1549" width="7.28515625" customWidth="1"/>
    <col min="1550" max="1550" width="9.140625" customWidth="1"/>
    <col min="1551" max="1551" width="10.140625" customWidth="1"/>
    <col min="1552" max="1552" width="8.85546875" customWidth="1"/>
    <col min="1793" max="1793" width="3" customWidth="1"/>
    <col min="1794" max="1794" width="11.140625" customWidth="1"/>
    <col min="1795" max="1795" width="14.7109375" customWidth="1"/>
    <col min="1796" max="1796" width="10.42578125" customWidth="1"/>
    <col min="1797" max="1798" width="7.7109375" customWidth="1"/>
    <col min="1799" max="1799" width="5.7109375" customWidth="1"/>
    <col min="1800" max="1800" width="5" customWidth="1"/>
    <col min="1801" max="1801" width="6.140625" customWidth="1"/>
    <col min="1802" max="1803" width="5.42578125" customWidth="1"/>
    <col min="1804" max="1804" width="6.7109375" customWidth="1"/>
    <col min="1805" max="1805" width="7.28515625" customWidth="1"/>
    <col min="1806" max="1806" width="9.140625" customWidth="1"/>
    <col min="1807" max="1807" width="10.140625" customWidth="1"/>
    <col min="1808" max="1808" width="8.85546875" customWidth="1"/>
    <col min="2049" max="2049" width="3" customWidth="1"/>
    <col min="2050" max="2050" width="11.140625" customWidth="1"/>
    <col min="2051" max="2051" width="14.7109375" customWidth="1"/>
    <col min="2052" max="2052" width="10.42578125" customWidth="1"/>
    <col min="2053" max="2054" width="7.7109375" customWidth="1"/>
    <col min="2055" max="2055" width="5.7109375" customWidth="1"/>
    <col min="2056" max="2056" width="5" customWidth="1"/>
    <col min="2057" max="2057" width="6.140625" customWidth="1"/>
    <col min="2058" max="2059" width="5.42578125" customWidth="1"/>
    <col min="2060" max="2060" width="6.7109375" customWidth="1"/>
    <col min="2061" max="2061" width="7.28515625" customWidth="1"/>
    <col min="2062" max="2062" width="9.140625" customWidth="1"/>
    <col min="2063" max="2063" width="10.140625" customWidth="1"/>
    <col min="2064" max="2064" width="8.85546875" customWidth="1"/>
    <col min="2305" max="2305" width="3" customWidth="1"/>
    <col min="2306" max="2306" width="11.140625" customWidth="1"/>
    <col min="2307" max="2307" width="14.7109375" customWidth="1"/>
    <col min="2308" max="2308" width="10.42578125" customWidth="1"/>
    <col min="2309" max="2310" width="7.7109375" customWidth="1"/>
    <col min="2311" max="2311" width="5.7109375" customWidth="1"/>
    <col min="2312" max="2312" width="5" customWidth="1"/>
    <col min="2313" max="2313" width="6.140625" customWidth="1"/>
    <col min="2314" max="2315" width="5.42578125" customWidth="1"/>
    <col min="2316" max="2316" width="6.7109375" customWidth="1"/>
    <col min="2317" max="2317" width="7.28515625" customWidth="1"/>
    <col min="2318" max="2318" width="9.140625" customWidth="1"/>
    <col min="2319" max="2319" width="10.140625" customWidth="1"/>
    <col min="2320" max="2320" width="8.85546875" customWidth="1"/>
    <col min="2561" max="2561" width="3" customWidth="1"/>
    <col min="2562" max="2562" width="11.140625" customWidth="1"/>
    <col min="2563" max="2563" width="14.7109375" customWidth="1"/>
    <col min="2564" max="2564" width="10.42578125" customWidth="1"/>
    <col min="2565" max="2566" width="7.7109375" customWidth="1"/>
    <col min="2567" max="2567" width="5.7109375" customWidth="1"/>
    <col min="2568" max="2568" width="5" customWidth="1"/>
    <col min="2569" max="2569" width="6.140625" customWidth="1"/>
    <col min="2570" max="2571" width="5.42578125" customWidth="1"/>
    <col min="2572" max="2572" width="6.7109375" customWidth="1"/>
    <col min="2573" max="2573" width="7.28515625" customWidth="1"/>
    <col min="2574" max="2574" width="9.140625" customWidth="1"/>
    <col min="2575" max="2575" width="10.140625" customWidth="1"/>
    <col min="2576" max="2576" width="8.85546875" customWidth="1"/>
    <col min="2817" max="2817" width="3" customWidth="1"/>
    <col min="2818" max="2818" width="11.140625" customWidth="1"/>
    <col min="2819" max="2819" width="14.7109375" customWidth="1"/>
    <col min="2820" max="2820" width="10.42578125" customWidth="1"/>
    <col min="2821" max="2822" width="7.7109375" customWidth="1"/>
    <col min="2823" max="2823" width="5.7109375" customWidth="1"/>
    <col min="2824" max="2824" width="5" customWidth="1"/>
    <col min="2825" max="2825" width="6.140625" customWidth="1"/>
    <col min="2826" max="2827" width="5.42578125" customWidth="1"/>
    <col min="2828" max="2828" width="6.7109375" customWidth="1"/>
    <col min="2829" max="2829" width="7.28515625" customWidth="1"/>
    <col min="2830" max="2830" width="9.140625" customWidth="1"/>
    <col min="2831" max="2831" width="10.140625" customWidth="1"/>
    <col min="2832" max="2832" width="8.85546875" customWidth="1"/>
    <col min="3073" max="3073" width="3" customWidth="1"/>
    <col min="3074" max="3074" width="11.140625" customWidth="1"/>
    <col min="3075" max="3075" width="14.7109375" customWidth="1"/>
    <col min="3076" max="3076" width="10.42578125" customWidth="1"/>
    <col min="3077" max="3078" width="7.7109375" customWidth="1"/>
    <col min="3079" max="3079" width="5.7109375" customWidth="1"/>
    <col min="3080" max="3080" width="5" customWidth="1"/>
    <col min="3081" max="3081" width="6.140625" customWidth="1"/>
    <col min="3082" max="3083" width="5.42578125" customWidth="1"/>
    <col min="3084" max="3084" width="6.7109375" customWidth="1"/>
    <col min="3085" max="3085" width="7.28515625" customWidth="1"/>
    <col min="3086" max="3086" width="9.140625" customWidth="1"/>
    <col min="3087" max="3087" width="10.140625" customWidth="1"/>
    <col min="3088" max="3088" width="8.85546875" customWidth="1"/>
    <col min="3329" max="3329" width="3" customWidth="1"/>
    <col min="3330" max="3330" width="11.140625" customWidth="1"/>
    <col min="3331" max="3331" width="14.7109375" customWidth="1"/>
    <col min="3332" max="3332" width="10.42578125" customWidth="1"/>
    <col min="3333" max="3334" width="7.7109375" customWidth="1"/>
    <col min="3335" max="3335" width="5.7109375" customWidth="1"/>
    <col min="3336" max="3336" width="5" customWidth="1"/>
    <col min="3337" max="3337" width="6.140625" customWidth="1"/>
    <col min="3338" max="3339" width="5.42578125" customWidth="1"/>
    <col min="3340" max="3340" width="6.7109375" customWidth="1"/>
    <col min="3341" max="3341" width="7.28515625" customWidth="1"/>
    <col min="3342" max="3342" width="9.140625" customWidth="1"/>
    <col min="3343" max="3343" width="10.140625" customWidth="1"/>
    <col min="3344" max="3344" width="8.85546875" customWidth="1"/>
    <col min="3585" max="3585" width="3" customWidth="1"/>
    <col min="3586" max="3586" width="11.140625" customWidth="1"/>
    <col min="3587" max="3587" width="14.7109375" customWidth="1"/>
    <col min="3588" max="3588" width="10.42578125" customWidth="1"/>
    <col min="3589" max="3590" width="7.7109375" customWidth="1"/>
    <col min="3591" max="3591" width="5.7109375" customWidth="1"/>
    <col min="3592" max="3592" width="5" customWidth="1"/>
    <col min="3593" max="3593" width="6.140625" customWidth="1"/>
    <col min="3594" max="3595" width="5.42578125" customWidth="1"/>
    <col min="3596" max="3596" width="6.7109375" customWidth="1"/>
    <col min="3597" max="3597" width="7.28515625" customWidth="1"/>
    <col min="3598" max="3598" width="9.140625" customWidth="1"/>
    <col min="3599" max="3599" width="10.140625" customWidth="1"/>
    <col min="3600" max="3600" width="8.85546875" customWidth="1"/>
    <col min="3841" max="3841" width="3" customWidth="1"/>
    <col min="3842" max="3842" width="11.140625" customWidth="1"/>
    <col min="3843" max="3843" width="14.7109375" customWidth="1"/>
    <col min="3844" max="3844" width="10.42578125" customWidth="1"/>
    <col min="3845" max="3846" width="7.7109375" customWidth="1"/>
    <col min="3847" max="3847" width="5.7109375" customWidth="1"/>
    <col min="3848" max="3848" width="5" customWidth="1"/>
    <col min="3849" max="3849" width="6.140625" customWidth="1"/>
    <col min="3850" max="3851" width="5.42578125" customWidth="1"/>
    <col min="3852" max="3852" width="6.7109375" customWidth="1"/>
    <col min="3853" max="3853" width="7.28515625" customWidth="1"/>
    <col min="3854" max="3854" width="9.140625" customWidth="1"/>
    <col min="3855" max="3855" width="10.140625" customWidth="1"/>
    <col min="3856" max="3856" width="8.85546875" customWidth="1"/>
    <col min="4097" max="4097" width="3" customWidth="1"/>
    <col min="4098" max="4098" width="11.140625" customWidth="1"/>
    <col min="4099" max="4099" width="14.7109375" customWidth="1"/>
    <col min="4100" max="4100" width="10.42578125" customWidth="1"/>
    <col min="4101" max="4102" width="7.7109375" customWidth="1"/>
    <col min="4103" max="4103" width="5.7109375" customWidth="1"/>
    <col min="4104" max="4104" width="5" customWidth="1"/>
    <col min="4105" max="4105" width="6.140625" customWidth="1"/>
    <col min="4106" max="4107" width="5.42578125" customWidth="1"/>
    <col min="4108" max="4108" width="6.7109375" customWidth="1"/>
    <col min="4109" max="4109" width="7.28515625" customWidth="1"/>
    <col min="4110" max="4110" width="9.140625" customWidth="1"/>
    <col min="4111" max="4111" width="10.140625" customWidth="1"/>
    <col min="4112" max="4112" width="8.85546875" customWidth="1"/>
    <col min="4353" max="4353" width="3" customWidth="1"/>
    <col min="4354" max="4354" width="11.140625" customWidth="1"/>
    <col min="4355" max="4355" width="14.7109375" customWidth="1"/>
    <col min="4356" max="4356" width="10.42578125" customWidth="1"/>
    <col min="4357" max="4358" width="7.7109375" customWidth="1"/>
    <col min="4359" max="4359" width="5.7109375" customWidth="1"/>
    <col min="4360" max="4360" width="5" customWidth="1"/>
    <col min="4361" max="4361" width="6.140625" customWidth="1"/>
    <col min="4362" max="4363" width="5.42578125" customWidth="1"/>
    <col min="4364" max="4364" width="6.7109375" customWidth="1"/>
    <col min="4365" max="4365" width="7.28515625" customWidth="1"/>
    <col min="4366" max="4366" width="9.140625" customWidth="1"/>
    <col min="4367" max="4367" width="10.140625" customWidth="1"/>
    <col min="4368" max="4368" width="8.85546875" customWidth="1"/>
    <col min="4609" max="4609" width="3" customWidth="1"/>
    <col min="4610" max="4610" width="11.140625" customWidth="1"/>
    <col min="4611" max="4611" width="14.7109375" customWidth="1"/>
    <col min="4612" max="4612" width="10.42578125" customWidth="1"/>
    <col min="4613" max="4614" width="7.7109375" customWidth="1"/>
    <col min="4615" max="4615" width="5.7109375" customWidth="1"/>
    <col min="4616" max="4616" width="5" customWidth="1"/>
    <col min="4617" max="4617" width="6.140625" customWidth="1"/>
    <col min="4618" max="4619" width="5.42578125" customWidth="1"/>
    <col min="4620" max="4620" width="6.7109375" customWidth="1"/>
    <col min="4621" max="4621" width="7.28515625" customWidth="1"/>
    <col min="4622" max="4622" width="9.140625" customWidth="1"/>
    <col min="4623" max="4623" width="10.140625" customWidth="1"/>
    <col min="4624" max="4624" width="8.85546875" customWidth="1"/>
    <col min="4865" max="4865" width="3" customWidth="1"/>
    <col min="4866" max="4866" width="11.140625" customWidth="1"/>
    <col min="4867" max="4867" width="14.7109375" customWidth="1"/>
    <col min="4868" max="4868" width="10.42578125" customWidth="1"/>
    <col min="4869" max="4870" width="7.7109375" customWidth="1"/>
    <col min="4871" max="4871" width="5.7109375" customWidth="1"/>
    <col min="4872" max="4872" width="5" customWidth="1"/>
    <col min="4873" max="4873" width="6.140625" customWidth="1"/>
    <col min="4874" max="4875" width="5.42578125" customWidth="1"/>
    <col min="4876" max="4876" width="6.7109375" customWidth="1"/>
    <col min="4877" max="4877" width="7.28515625" customWidth="1"/>
    <col min="4878" max="4878" width="9.140625" customWidth="1"/>
    <col min="4879" max="4879" width="10.140625" customWidth="1"/>
    <col min="4880" max="4880" width="8.85546875" customWidth="1"/>
    <col min="5121" max="5121" width="3" customWidth="1"/>
    <col min="5122" max="5122" width="11.140625" customWidth="1"/>
    <col min="5123" max="5123" width="14.7109375" customWidth="1"/>
    <col min="5124" max="5124" width="10.42578125" customWidth="1"/>
    <col min="5125" max="5126" width="7.7109375" customWidth="1"/>
    <col min="5127" max="5127" width="5.7109375" customWidth="1"/>
    <col min="5128" max="5128" width="5" customWidth="1"/>
    <col min="5129" max="5129" width="6.140625" customWidth="1"/>
    <col min="5130" max="5131" width="5.42578125" customWidth="1"/>
    <col min="5132" max="5132" width="6.7109375" customWidth="1"/>
    <col min="5133" max="5133" width="7.28515625" customWidth="1"/>
    <col min="5134" max="5134" width="9.140625" customWidth="1"/>
    <col min="5135" max="5135" width="10.140625" customWidth="1"/>
    <col min="5136" max="5136" width="8.85546875" customWidth="1"/>
    <col min="5377" max="5377" width="3" customWidth="1"/>
    <col min="5378" max="5378" width="11.140625" customWidth="1"/>
    <col min="5379" max="5379" width="14.7109375" customWidth="1"/>
    <col min="5380" max="5380" width="10.42578125" customWidth="1"/>
    <col min="5381" max="5382" width="7.7109375" customWidth="1"/>
    <col min="5383" max="5383" width="5.7109375" customWidth="1"/>
    <col min="5384" max="5384" width="5" customWidth="1"/>
    <col min="5385" max="5385" width="6.140625" customWidth="1"/>
    <col min="5386" max="5387" width="5.42578125" customWidth="1"/>
    <col min="5388" max="5388" width="6.7109375" customWidth="1"/>
    <col min="5389" max="5389" width="7.28515625" customWidth="1"/>
    <col min="5390" max="5390" width="9.140625" customWidth="1"/>
    <col min="5391" max="5391" width="10.140625" customWidth="1"/>
    <col min="5392" max="5392" width="8.85546875" customWidth="1"/>
    <col min="5633" max="5633" width="3" customWidth="1"/>
    <col min="5634" max="5634" width="11.140625" customWidth="1"/>
    <col min="5635" max="5635" width="14.7109375" customWidth="1"/>
    <col min="5636" max="5636" width="10.42578125" customWidth="1"/>
    <col min="5637" max="5638" width="7.7109375" customWidth="1"/>
    <col min="5639" max="5639" width="5.7109375" customWidth="1"/>
    <col min="5640" max="5640" width="5" customWidth="1"/>
    <col min="5641" max="5641" width="6.140625" customWidth="1"/>
    <col min="5642" max="5643" width="5.42578125" customWidth="1"/>
    <col min="5644" max="5644" width="6.7109375" customWidth="1"/>
    <col min="5645" max="5645" width="7.28515625" customWidth="1"/>
    <col min="5646" max="5646" width="9.140625" customWidth="1"/>
    <col min="5647" max="5647" width="10.140625" customWidth="1"/>
    <col min="5648" max="5648" width="8.85546875" customWidth="1"/>
    <col min="5889" max="5889" width="3" customWidth="1"/>
    <col min="5890" max="5890" width="11.140625" customWidth="1"/>
    <col min="5891" max="5891" width="14.7109375" customWidth="1"/>
    <col min="5892" max="5892" width="10.42578125" customWidth="1"/>
    <col min="5893" max="5894" width="7.7109375" customWidth="1"/>
    <col min="5895" max="5895" width="5.7109375" customWidth="1"/>
    <col min="5896" max="5896" width="5" customWidth="1"/>
    <col min="5897" max="5897" width="6.140625" customWidth="1"/>
    <col min="5898" max="5899" width="5.42578125" customWidth="1"/>
    <col min="5900" max="5900" width="6.7109375" customWidth="1"/>
    <col min="5901" max="5901" width="7.28515625" customWidth="1"/>
    <col min="5902" max="5902" width="9.140625" customWidth="1"/>
    <col min="5903" max="5903" width="10.140625" customWidth="1"/>
    <col min="5904" max="5904" width="8.85546875" customWidth="1"/>
    <col min="6145" max="6145" width="3" customWidth="1"/>
    <col min="6146" max="6146" width="11.140625" customWidth="1"/>
    <col min="6147" max="6147" width="14.7109375" customWidth="1"/>
    <col min="6148" max="6148" width="10.42578125" customWidth="1"/>
    <col min="6149" max="6150" width="7.7109375" customWidth="1"/>
    <col min="6151" max="6151" width="5.7109375" customWidth="1"/>
    <col min="6152" max="6152" width="5" customWidth="1"/>
    <col min="6153" max="6153" width="6.140625" customWidth="1"/>
    <col min="6154" max="6155" width="5.42578125" customWidth="1"/>
    <col min="6156" max="6156" width="6.7109375" customWidth="1"/>
    <col min="6157" max="6157" width="7.28515625" customWidth="1"/>
    <col min="6158" max="6158" width="9.140625" customWidth="1"/>
    <col min="6159" max="6159" width="10.140625" customWidth="1"/>
    <col min="6160" max="6160" width="8.85546875" customWidth="1"/>
    <col min="6401" max="6401" width="3" customWidth="1"/>
    <col min="6402" max="6402" width="11.140625" customWidth="1"/>
    <col min="6403" max="6403" width="14.7109375" customWidth="1"/>
    <col min="6404" max="6404" width="10.42578125" customWidth="1"/>
    <col min="6405" max="6406" width="7.7109375" customWidth="1"/>
    <col min="6407" max="6407" width="5.7109375" customWidth="1"/>
    <col min="6408" max="6408" width="5" customWidth="1"/>
    <col min="6409" max="6409" width="6.140625" customWidth="1"/>
    <col min="6410" max="6411" width="5.42578125" customWidth="1"/>
    <col min="6412" max="6412" width="6.7109375" customWidth="1"/>
    <col min="6413" max="6413" width="7.28515625" customWidth="1"/>
    <col min="6414" max="6414" width="9.140625" customWidth="1"/>
    <col min="6415" max="6415" width="10.140625" customWidth="1"/>
    <col min="6416" max="6416" width="8.85546875" customWidth="1"/>
    <col min="6657" max="6657" width="3" customWidth="1"/>
    <col min="6658" max="6658" width="11.140625" customWidth="1"/>
    <col min="6659" max="6659" width="14.7109375" customWidth="1"/>
    <col min="6660" max="6660" width="10.42578125" customWidth="1"/>
    <col min="6661" max="6662" width="7.7109375" customWidth="1"/>
    <col min="6663" max="6663" width="5.7109375" customWidth="1"/>
    <col min="6664" max="6664" width="5" customWidth="1"/>
    <col min="6665" max="6665" width="6.140625" customWidth="1"/>
    <col min="6666" max="6667" width="5.42578125" customWidth="1"/>
    <col min="6668" max="6668" width="6.7109375" customWidth="1"/>
    <col min="6669" max="6669" width="7.28515625" customWidth="1"/>
    <col min="6670" max="6670" width="9.140625" customWidth="1"/>
    <col min="6671" max="6671" width="10.140625" customWidth="1"/>
    <col min="6672" max="6672" width="8.85546875" customWidth="1"/>
    <col min="6913" max="6913" width="3" customWidth="1"/>
    <col min="6914" max="6914" width="11.140625" customWidth="1"/>
    <col min="6915" max="6915" width="14.7109375" customWidth="1"/>
    <col min="6916" max="6916" width="10.42578125" customWidth="1"/>
    <col min="6917" max="6918" width="7.7109375" customWidth="1"/>
    <col min="6919" max="6919" width="5.7109375" customWidth="1"/>
    <col min="6920" max="6920" width="5" customWidth="1"/>
    <col min="6921" max="6921" width="6.140625" customWidth="1"/>
    <col min="6922" max="6923" width="5.42578125" customWidth="1"/>
    <col min="6924" max="6924" width="6.7109375" customWidth="1"/>
    <col min="6925" max="6925" width="7.28515625" customWidth="1"/>
    <col min="6926" max="6926" width="9.140625" customWidth="1"/>
    <col min="6927" max="6927" width="10.140625" customWidth="1"/>
    <col min="6928" max="6928" width="8.85546875" customWidth="1"/>
    <col min="7169" max="7169" width="3" customWidth="1"/>
    <col min="7170" max="7170" width="11.140625" customWidth="1"/>
    <col min="7171" max="7171" width="14.7109375" customWidth="1"/>
    <col min="7172" max="7172" width="10.42578125" customWidth="1"/>
    <col min="7173" max="7174" width="7.7109375" customWidth="1"/>
    <col min="7175" max="7175" width="5.7109375" customWidth="1"/>
    <col min="7176" max="7176" width="5" customWidth="1"/>
    <col min="7177" max="7177" width="6.140625" customWidth="1"/>
    <col min="7178" max="7179" width="5.42578125" customWidth="1"/>
    <col min="7180" max="7180" width="6.7109375" customWidth="1"/>
    <col min="7181" max="7181" width="7.28515625" customWidth="1"/>
    <col min="7182" max="7182" width="9.140625" customWidth="1"/>
    <col min="7183" max="7183" width="10.140625" customWidth="1"/>
    <col min="7184" max="7184" width="8.85546875" customWidth="1"/>
    <col min="7425" max="7425" width="3" customWidth="1"/>
    <col min="7426" max="7426" width="11.140625" customWidth="1"/>
    <col min="7427" max="7427" width="14.7109375" customWidth="1"/>
    <col min="7428" max="7428" width="10.42578125" customWidth="1"/>
    <col min="7429" max="7430" width="7.7109375" customWidth="1"/>
    <col min="7431" max="7431" width="5.7109375" customWidth="1"/>
    <col min="7432" max="7432" width="5" customWidth="1"/>
    <col min="7433" max="7433" width="6.140625" customWidth="1"/>
    <col min="7434" max="7435" width="5.42578125" customWidth="1"/>
    <col min="7436" max="7436" width="6.7109375" customWidth="1"/>
    <col min="7437" max="7437" width="7.28515625" customWidth="1"/>
    <col min="7438" max="7438" width="9.140625" customWidth="1"/>
    <col min="7439" max="7439" width="10.140625" customWidth="1"/>
    <col min="7440" max="7440" width="8.85546875" customWidth="1"/>
    <col min="7681" max="7681" width="3" customWidth="1"/>
    <col min="7682" max="7682" width="11.140625" customWidth="1"/>
    <col min="7683" max="7683" width="14.7109375" customWidth="1"/>
    <col min="7684" max="7684" width="10.42578125" customWidth="1"/>
    <col min="7685" max="7686" width="7.7109375" customWidth="1"/>
    <col min="7687" max="7687" width="5.7109375" customWidth="1"/>
    <col min="7688" max="7688" width="5" customWidth="1"/>
    <col min="7689" max="7689" width="6.140625" customWidth="1"/>
    <col min="7690" max="7691" width="5.42578125" customWidth="1"/>
    <col min="7692" max="7692" width="6.7109375" customWidth="1"/>
    <col min="7693" max="7693" width="7.28515625" customWidth="1"/>
    <col min="7694" max="7694" width="9.140625" customWidth="1"/>
    <col min="7695" max="7695" width="10.140625" customWidth="1"/>
    <col min="7696" max="7696" width="8.85546875" customWidth="1"/>
    <col min="7937" max="7937" width="3" customWidth="1"/>
    <col min="7938" max="7938" width="11.140625" customWidth="1"/>
    <col min="7939" max="7939" width="14.7109375" customWidth="1"/>
    <col min="7940" max="7940" width="10.42578125" customWidth="1"/>
    <col min="7941" max="7942" width="7.7109375" customWidth="1"/>
    <col min="7943" max="7943" width="5.7109375" customWidth="1"/>
    <col min="7944" max="7944" width="5" customWidth="1"/>
    <col min="7945" max="7945" width="6.140625" customWidth="1"/>
    <col min="7946" max="7947" width="5.42578125" customWidth="1"/>
    <col min="7948" max="7948" width="6.7109375" customWidth="1"/>
    <col min="7949" max="7949" width="7.28515625" customWidth="1"/>
    <col min="7950" max="7950" width="9.140625" customWidth="1"/>
    <col min="7951" max="7951" width="10.140625" customWidth="1"/>
    <col min="7952" max="7952" width="8.85546875" customWidth="1"/>
    <col min="8193" max="8193" width="3" customWidth="1"/>
    <col min="8194" max="8194" width="11.140625" customWidth="1"/>
    <col min="8195" max="8195" width="14.7109375" customWidth="1"/>
    <col min="8196" max="8196" width="10.42578125" customWidth="1"/>
    <col min="8197" max="8198" width="7.7109375" customWidth="1"/>
    <col min="8199" max="8199" width="5.7109375" customWidth="1"/>
    <col min="8200" max="8200" width="5" customWidth="1"/>
    <col min="8201" max="8201" width="6.140625" customWidth="1"/>
    <col min="8202" max="8203" width="5.42578125" customWidth="1"/>
    <col min="8204" max="8204" width="6.7109375" customWidth="1"/>
    <col min="8205" max="8205" width="7.28515625" customWidth="1"/>
    <col min="8206" max="8206" width="9.140625" customWidth="1"/>
    <col min="8207" max="8207" width="10.140625" customWidth="1"/>
    <col min="8208" max="8208" width="8.85546875" customWidth="1"/>
    <col min="8449" max="8449" width="3" customWidth="1"/>
    <col min="8450" max="8450" width="11.140625" customWidth="1"/>
    <col min="8451" max="8451" width="14.7109375" customWidth="1"/>
    <col min="8452" max="8452" width="10.42578125" customWidth="1"/>
    <col min="8453" max="8454" width="7.7109375" customWidth="1"/>
    <col min="8455" max="8455" width="5.7109375" customWidth="1"/>
    <col min="8456" max="8456" width="5" customWidth="1"/>
    <col min="8457" max="8457" width="6.140625" customWidth="1"/>
    <col min="8458" max="8459" width="5.42578125" customWidth="1"/>
    <col min="8460" max="8460" width="6.7109375" customWidth="1"/>
    <col min="8461" max="8461" width="7.28515625" customWidth="1"/>
    <col min="8462" max="8462" width="9.140625" customWidth="1"/>
    <col min="8463" max="8463" width="10.140625" customWidth="1"/>
    <col min="8464" max="8464" width="8.85546875" customWidth="1"/>
    <col min="8705" max="8705" width="3" customWidth="1"/>
    <col min="8706" max="8706" width="11.140625" customWidth="1"/>
    <col min="8707" max="8707" width="14.7109375" customWidth="1"/>
    <col min="8708" max="8708" width="10.42578125" customWidth="1"/>
    <col min="8709" max="8710" width="7.7109375" customWidth="1"/>
    <col min="8711" max="8711" width="5.7109375" customWidth="1"/>
    <col min="8712" max="8712" width="5" customWidth="1"/>
    <col min="8713" max="8713" width="6.140625" customWidth="1"/>
    <col min="8714" max="8715" width="5.42578125" customWidth="1"/>
    <col min="8716" max="8716" width="6.7109375" customWidth="1"/>
    <col min="8717" max="8717" width="7.28515625" customWidth="1"/>
    <col min="8718" max="8718" width="9.140625" customWidth="1"/>
    <col min="8719" max="8719" width="10.140625" customWidth="1"/>
    <col min="8720" max="8720" width="8.85546875" customWidth="1"/>
    <col min="8961" max="8961" width="3" customWidth="1"/>
    <col min="8962" max="8962" width="11.140625" customWidth="1"/>
    <col min="8963" max="8963" width="14.7109375" customWidth="1"/>
    <col min="8964" max="8964" width="10.42578125" customWidth="1"/>
    <col min="8965" max="8966" width="7.7109375" customWidth="1"/>
    <col min="8967" max="8967" width="5.7109375" customWidth="1"/>
    <col min="8968" max="8968" width="5" customWidth="1"/>
    <col min="8969" max="8969" width="6.140625" customWidth="1"/>
    <col min="8970" max="8971" width="5.42578125" customWidth="1"/>
    <col min="8972" max="8972" width="6.7109375" customWidth="1"/>
    <col min="8973" max="8973" width="7.28515625" customWidth="1"/>
    <col min="8974" max="8974" width="9.140625" customWidth="1"/>
    <col min="8975" max="8975" width="10.140625" customWidth="1"/>
    <col min="8976" max="8976" width="8.85546875" customWidth="1"/>
    <col min="9217" max="9217" width="3" customWidth="1"/>
    <col min="9218" max="9218" width="11.140625" customWidth="1"/>
    <col min="9219" max="9219" width="14.7109375" customWidth="1"/>
    <col min="9220" max="9220" width="10.42578125" customWidth="1"/>
    <col min="9221" max="9222" width="7.7109375" customWidth="1"/>
    <col min="9223" max="9223" width="5.7109375" customWidth="1"/>
    <col min="9224" max="9224" width="5" customWidth="1"/>
    <col min="9225" max="9225" width="6.140625" customWidth="1"/>
    <col min="9226" max="9227" width="5.42578125" customWidth="1"/>
    <col min="9228" max="9228" width="6.7109375" customWidth="1"/>
    <col min="9229" max="9229" width="7.28515625" customWidth="1"/>
    <col min="9230" max="9230" width="9.140625" customWidth="1"/>
    <col min="9231" max="9231" width="10.140625" customWidth="1"/>
    <col min="9232" max="9232" width="8.85546875" customWidth="1"/>
    <col min="9473" max="9473" width="3" customWidth="1"/>
    <col min="9474" max="9474" width="11.140625" customWidth="1"/>
    <col min="9475" max="9475" width="14.7109375" customWidth="1"/>
    <col min="9476" max="9476" width="10.42578125" customWidth="1"/>
    <col min="9477" max="9478" width="7.7109375" customWidth="1"/>
    <col min="9479" max="9479" width="5.7109375" customWidth="1"/>
    <col min="9480" max="9480" width="5" customWidth="1"/>
    <col min="9481" max="9481" width="6.140625" customWidth="1"/>
    <col min="9482" max="9483" width="5.42578125" customWidth="1"/>
    <col min="9484" max="9484" width="6.7109375" customWidth="1"/>
    <col min="9485" max="9485" width="7.28515625" customWidth="1"/>
    <col min="9486" max="9486" width="9.140625" customWidth="1"/>
    <col min="9487" max="9487" width="10.140625" customWidth="1"/>
    <col min="9488" max="9488" width="8.85546875" customWidth="1"/>
    <col min="9729" max="9729" width="3" customWidth="1"/>
    <col min="9730" max="9730" width="11.140625" customWidth="1"/>
    <col min="9731" max="9731" width="14.7109375" customWidth="1"/>
    <col min="9732" max="9732" width="10.42578125" customWidth="1"/>
    <col min="9733" max="9734" width="7.7109375" customWidth="1"/>
    <col min="9735" max="9735" width="5.7109375" customWidth="1"/>
    <col min="9736" max="9736" width="5" customWidth="1"/>
    <col min="9737" max="9737" width="6.140625" customWidth="1"/>
    <col min="9738" max="9739" width="5.42578125" customWidth="1"/>
    <col min="9740" max="9740" width="6.7109375" customWidth="1"/>
    <col min="9741" max="9741" width="7.28515625" customWidth="1"/>
    <col min="9742" max="9742" width="9.140625" customWidth="1"/>
    <col min="9743" max="9743" width="10.140625" customWidth="1"/>
    <col min="9744" max="9744" width="8.85546875" customWidth="1"/>
    <col min="9985" max="9985" width="3" customWidth="1"/>
    <col min="9986" max="9986" width="11.140625" customWidth="1"/>
    <col min="9987" max="9987" width="14.7109375" customWidth="1"/>
    <col min="9988" max="9988" width="10.42578125" customWidth="1"/>
    <col min="9989" max="9990" width="7.7109375" customWidth="1"/>
    <col min="9991" max="9991" width="5.7109375" customWidth="1"/>
    <col min="9992" max="9992" width="5" customWidth="1"/>
    <col min="9993" max="9993" width="6.140625" customWidth="1"/>
    <col min="9994" max="9995" width="5.42578125" customWidth="1"/>
    <col min="9996" max="9996" width="6.7109375" customWidth="1"/>
    <col min="9997" max="9997" width="7.28515625" customWidth="1"/>
    <col min="9998" max="9998" width="9.140625" customWidth="1"/>
    <col min="9999" max="9999" width="10.140625" customWidth="1"/>
    <col min="10000" max="10000" width="8.85546875" customWidth="1"/>
    <col min="10241" max="10241" width="3" customWidth="1"/>
    <col min="10242" max="10242" width="11.140625" customWidth="1"/>
    <col min="10243" max="10243" width="14.7109375" customWidth="1"/>
    <col min="10244" max="10244" width="10.42578125" customWidth="1"/>
    <col min="10245" max="10246" width="7.7109375" customWidth="1"/>
    <col min="10247" max="10247" width="5.7109375" customWidth="1"/>
    <col min="10248" max="10248" width="5" customWidth="1"/>
    <col min="10249" max="10249" width="6.140625" customWidth="1"/>
    <col min="10250" max="10251" width="5.42578125" customWidth="1"/>
    <col min="10252" max="10252" width="6.7109375" customWidth="1"/>
    <col min="10253" max="10253" width="7.28515625" customWidth="1"/>
    <col min="10254" max="10254" width="9.140625" customWidth="1"/>
    <col min="10255" max="10255" width="10.140625" customWidth="1"/>
    <col min="10256" max="10256" width="8.85546875" customWidth="1"/>
    <col min="10497" max="10497" width="3" customWidth="1"/>
    <col min="10498" max="10498" width="11.140625" customWidth="1"/>
    <col min="10499" max="10499" width="14.7109375" customWidth="1"/>
    <col min="10500" max="10500" width="10.42578125" customWidth="1"/>
    <col min="10501" max="10502" width="7.7109375" customWidth="1"/>
    <col min="10503" max="10503" width="5.7109375" customWidth="1"/>
    <col min="10504" max="10504" width="5" customWidth="1"/>
    <col min="10505" max="10505" width="6.140625" customWidth="1"/>
    <col min="10506" max="10507" width="5.42578125" customWidth="1"/>
    <col min="10508" max="10508" width="6.7109375" customWidth="1"/>
    <col min="10509" max="10509" width="7.28515625" customWidth="1"/>
    <col min="10510" max="10510" width="9.140625" customWidth="1"/>
    <col min="10511" max="10511" width="10.140625" customWidth="1"/>
    <col min="10512" max="10512" width="8.85546875" customWidth="1"/>
    <col min="10753" max="10753" width="3" customWidth="1"/>
    <col min="10754" max="10754" width="11.140625" customWidth="1"/>
    <col min="10755" max="10755" width="14.7109375" customWidth="1"/>
    <col min="10756" max="10756" width="10.42578125" customWidth="1"/>
    <col min="10757" max="10758" width="7.7109375" customWidth="1"/>
    <col min="10759" max="10759" width="5.7109375" customWidth="1"/>
    <col min="10760" max="10760" width="5" customWidth="1"/>
    <col min="10761" max="10761" width="6.140625" customWidth="1"/>
    <col min="10762" max="10763" width="5.42578125" customWidth="1"/>
    <col min="10764" max="10764" width="6.7109375" customWidth="1"/>
    <col min="10765" max="10765" width="7.28515625" customWidth="1"/>
    <col min="10766" max="10766" width="9.140625" customWidth="1"/>
    <col min="10767" max="10767" width="10.140625" customWidth="1"/>
    <col min="10768" max="10768" width="8.85546875" customWidth="1"/>
    <col min="11009" max="11009" width="3" customWidth="1"/>
    <col min="11010" max="11010" width="11.140625" customWidth="1"/>
    <col min="11011" max="11011" width="14.7109375" customWidth="1"/>
    <col min="11012" max="11012" width="10.42578125" customWidth="1"/>
    <col min="11013" max="11014" width="7.7109375" customWidth="1"/>
    <col min="11015" max="11015" width="5.7109375" customWidth="1"/>
    <col min="11016" max="11016" width="5" customWidth="1"/>
    <col min="11017" max="11017" width="6.140625" customWidth="1"/>
    <col min="11018" max="11019" width="5.42578125" customWidth="1"/>
    <col min="11020" max="11020" width="6.7109375" customWidth="1"/>
    <col min="11021" max="11021" width="7.28515625" customWidth="1"/>
    <col min="11022" max="11022" width="9.140625" customWidth="1"/>
    <col min="11023" max="11023" width="10.140625" customWidth="1"/>
    <col min="11024" max="11024" width="8.85546875" customWidth="1"/>
    <col min="11265" max="11265" width="3" customWidth="1"/>
    <col min="11266" max="11266" width="11.140625" customWidth="1"/>
    <col min="11267" max="11267" width="14.7109375" customWidth="1"/>
    <col min="11268" max="11268" width="10.42578125" customWidth="1"/>
    <col min="11269" max="11270" width="7.7109375" customWidth="1"/>
    <col min="11271" max="11271" width="5.7109375" customWidth="1"/>
    <col min="11272" max="11272" width="5" customWidth="1"/>
    <col min="11273" max="11273" width="6.140625" customWidth="1"/>
    <col min="11274" max="11275" width="5.42578125" customWidth="1"/>
    <col min="11276" max="11276" width="6.7109375" customWidth="1"/>
    <col min="11277" max="11277" width="7.28515625" customWidth="1"/>
    <col min="11278" max="11278" width="9.140625" customWidth="1"/>
    <col min="11279" max="11279" width="10.140625" customWidth="1"/>
    <col min="11280" max="11280" width="8.85546875" customWidth="1"/>
    <col min="11521" max="11521" width="3" customWidth="1"/>
    <col min="11522" max="11522" width="11.140625" customWidth="1"/>
    <col min="11523" max="11523" width="14.7109375" customWidth="1"/>
    <col min="11524" max="11524" width="10.42578125" customWidth="1"/>
    <col min="11525" max="11526" width="7.7109375" customWidth="1"/>
    <col min="11527" max="11527" width="5.7109375" customWidth="1"/>
    <col min="11528" max="11528" width="5" customWidth="1"/>
    <col min="11529" max="11529" width="6.140625" customWidth="1"/>
    <col min="11530" max="11531" width="5.42578125" customWidth="1"/>
    <col min="11532" max="11532" width="6.7109375" customWidth="1"/>
    <col min="11533" max="11533" width="7.28515625" customWidth="1"/>
    <col min="11534" max="11534" width="9.140625" customWidth="1"/>
    <col min="11535" max="11535" width="10.140625" customWidth="1"/>
    <col min="11536" max="11536" width="8.85546875" customWidth="1"/>
    <col min="11777" max="11777" width="3" customWidth="1"/>
    <col min="11778" max="11778" width="11.140625" customWidth="1"/>
    <col min="11779" max="11779" width="14.7109375" customWidth="1"/>
    <col min="11780" max="11780" width="10.42578125" customWidth="1"/>
    <col min="11781" max="11782" width="7.7109375" customWidth="1"/>
    <col min="11783" max="11783" width="5.7109375" customWidth="1"/>
    <col min="11784" max="11784" width="5" customWidth="1"/>
    <col min="11785" max="11785" width="6.140625" customWidth="1"/>
    <col min="11786" max="11787" width="5.42578125" customWidth="1"/>
    <col min="11788" max="11788" width="6.7109375" customWidth="1"/>
    <col min="11789" max="11789" width="7.28515625" customWidth="1"/>
    <col min="11790" max="11790" width="9.140625" customWidth="1"/>
    <col min="11791" max="11791" width="10.140625" customWidth="1"/>
    <col min="11792" max="11792" width="8.85546875" customWidth="1"/>
    <col min="12033" max="12033" width="3" customWidth="1"/>
    <col min="12034" max="12034" width="11.140625" customWidth="1"/>
    <col min="12035" max="12035" width="14.7109375" customWidth="1"/>
    <col min="12036" max="12036" width="10.42578125" customWidth="1"/>
    <col min="12037" max="12038" width="7.7109375" customWidth="1"/>
    <col min="12039" max="12039" width="5.7109375" customWidth="1"/>
    <col min="12040" max="12040" width="5" customWidth="1"/>
    <col min="12041" max="12041" width="6.140625" customWidth="1"/>
    <col min="12042" max="12043" width="5.42578125" customWidth="1"/>
    <col min="12044" max="12044" width="6.7109375" customWidth="1"/>
    <col min="12045" max="12045" width="7.28515625" customWidth="1"/>
    <col min="12046" max="12046" width="9.140625" customWidth="1"/>
    <col min="12047" max="12047" width="10.140625" customWidth="1"/>
    <col min="12048" max="12048" width="8.85546875" customWidth="1"/>
    <col min="12289" max="12289" width="3" customWidth="1"/>
    <col min="12290" max="12290" width="11.140625" customWidth="1"/>
    <col min="12291" max="12291" width="14.7109375" customWidth="1"/>
    <col min="12292" max="12292" width="10.42578125" customWidth="1"/>
    <col min="12293" max="12294" width="7.7109375" customWidth="1"/>
    <col min="12295" max="12295" width="5.7109375" customWidth="1"/>
    <col min="12296" max="12296" width="5" customWidth="1"/>
    <col min="12297" max="12297" width="6.140625" customWidth="1"/>
    <col min="12298" max="12299" width="5.42578125" customWidth="1"/>
    <col min="12300" max="12300" width="6.7109375" customWidth="1"/>
    <col min="12301" max="12301" width="7.28515625" customWidth="1"/>
    <col min="12302" max="12302" width="9.140625" customWidth="1"/>
    <col min="12303" max="12303" width="10.140625" customWidth="1"/>
    <col min="12304" max="12304" width="8.85546875" customWidth="1"/>
    <col min="12545" max="12545" width="3" customWidth="1"/>
    <col min="12546" max="12546" width="11.140625" customWidth="1"/>
    <col min="12547" max="12547" width="14.7109375" customWidth="1"/>
    <col min="12548" max="12548" width="10.42578125" customWidth="1"/>
    <col min="12549" max="12550" width="7.7109375" customWidth="1"/>
    <col min="12551" max="12551" width="5.7109375" customWidth="1"/>
    <col min="12552" max="12552" width="5" customWidth="1"/>
    <col min="12553" max="12553" width="6.140625" customWidth="1"/>
    <col min="12554" max="12555" width="5.42578125" customWidth="1"/>
    <col min="12556" max="12556" width="6.7109375" customWidth="1"/>
    <col min="12557" max="12557" width="7.28515625" customWidth="1"/>
    <col min="12558" max="12558" width="9.140625" customWidth="1"/>
    <col min="12559" max="12559" width="10.140625" customWidth="1"/>
    <col min="12560" max="12560" width="8.85546875" customWidth="1"/>
    <col min="12801" max="12801" width="3" customWidth="1"/>
    <col min="12802" max="12802" width="11.140625" customWidth="1"/>
    <col min="12803" max="12803" width="14.7109375" customWidth="1"/>
    <col min="12804" max="12804" width="10.42578125" customWidth="1"/>
    <col min="12805" max="12806" width="7.7109375" customWidth="1"/>
    <col min="12807" max="12807" width="5.7109375" customWidth="1"/>
    <col min="12808" max="12808" width="5" customWidth="1"/>
    <col min="12809" max="12809" width="6.140625" customWidth="1"/>
    <col min="12810" max="12811" width="5.42578125" customWidth="1"/>
    <col min="12812" max="12812" width="6.7109375" customWidth="1"/>
    <col min="12813" max="12813" width="7.28515625" customWidth="1"/>
    <col min="12814" max="12814" width="9.140625" customWidth="1"/>
    <col min="12815" max="12815" width="10.140625" customWidth="1"/>
    <col min="12816" max="12816" width="8.85546875" customWidth="1"/>
    <col min="13057" max="13057" width="3" customWidth="1"/>
    <col min="13058" max="13058" width="11.140625" customWidth="1"/>
    <col min="13059" max="13059" width="14.7109375" customWidth="1"/>
    <col min="13060" max="13060" width="10.42578125" customWidth="1"/>
    <col min="13061" max="13062" width="7.7109375" customWidth="1"/>
    <col min="13063" max="13063" width="5.7109375" customWidth="1"/>
    <col min="13064" max="13064" width="5" customWidth="1"/>
    <col min="13065" max="13065" width="6.140625" customWidth="1"/>
    <col min="13066" max="13067" width="5.42578125" customWidth="1"/>
    <col min="13068" max="13068" width="6.7109375" customWidth="1"/>
    <col min="13069" max="13069" width="7.28515625" customWidth="1"/>
    <col min="13070" max="13070" width="9.140625" customWidth="1"/>
    <col min="13071" max="13071" width="10.140625" customWidth="1"/>
    <col min="13072" max="13072" width="8.85546875" customWidth="1"/>
    <col min="13313" max="13313" width="3" customWidth="1"/>
    <col min="13314" max="13314" width="11.140625" customWidth="1"/>
    <col min="13315" max="13315" width="14.7109375" customWidth="1"/>
    <col min="13316" max="13316" width="10.42578125" customWidth="1"/>
    <col min="13317" max="13318" width="7.7109375" customWidth="1"/>
    <col min="13319" max="13319" width="5.7109375" customWidth="1"/>
    <col min="13320" max="13320" width="5" customWidth="1"/>
    <col min="13321" max="13321" width="6.140625" customWidth="1"/>
    <col min="13322" max="13323" width="5.42578125" customWidth="1"/>
    <col min="13324" max="13324" width="6.7109375" customWidth="1"/>
    <col min="13325" max="13325" width="7.28515625" customWidth="1"/>
    <col min="13326" max="13326" width="9.140625" customWidth="1"/>
    <col min="13327" max="13327" width="10.140625" customWidth="1"/>
    <col min="13328" max="13328" width="8.85546875" customWidth="1"/>
    <col min="13569" max="13569" width="3" customWidth="1"/>
    <col min="13570" max="13570" width="11.140625" customWidth="1"/>
    <col min="13571" max="13571" width="14.7109375" customWidth="1"/>
    <col min="13572" max="13572" width="10.42578125" customWidth="1"/>
    <col min="13573" max="13574" width="7.7109375" customWidth="1"/>
    <col min="13575" max="13575" width="5.7109375" customWidth="1"/>
    <col min="13576" max="13576" width="5" customWidth="1"/>
    <col min="13577" max="13577" width="6.140625" customWidth="1"/>
    <col min="13578" max="13579" width="5.42578125" customWidth="1"/>
    <col min="13580" max="13580" width="6.7109375" customWidth="1"/>
    <col min="13581" max="13581" width="7.28515625" customWidth="1"/>
    <col min="13582" max="13582" width="9.140625" customWidth="1"/>
    <col min="13583" max="13583" width="10.140625" customWidth="1"/>
    <col min="13584" max="13584" width="8.85546875" customWidth="1"/>
    <col min="13825" max="13825" width="3" customWidth="1"/>
    <col min="13826" max="13826" width="11.140625" customWidth="1"/>
    <col min="13827" max="13827" width="14.7109375" customWidth="1"/>
    <col min="13828" max="13828" width="10.42578125" customWidth="1"/>
    <col min="13829" max="13830" width="7.7109375" customWidth="1"/>
    <col min="13831" max="13831" width="5.7109375" customWidth="1"/>
    <col min="13832" max="13832" width="5" customWidth="1"/>
    <col min="13833" max="13833" width="6.140625" customWidth="1"/>
    <col min="13834" max="13835" width="5.42578125" customWidth="1"/>
    <col min="13836" max="13836" width="6.7109375" customWidth="1"/>
    <col min="13837" max="13837" width="7.28515625" customWidth="1"/>
    <col min="13838" max="13838" width="9.140625" customWidth="1"/>
    <col min="13839" max="13839" width="10.140625" customWidth="1"/>
    <col min="13840" max="13840" width="8.85546875" customWidth="1"/>
    <col min="14081" max="14081" width="3" customWidth="1"/>
    <col min="14082" max="14082" width="11.140625" customWidth="1"/>
    <col min="14083" max="14083" width="14.7109375" customWidth="1"/>
    <col min="14084" max="14084" width="10.42578125" customWidth="1"/>
    <col min="14085" max="14086" width="7.7109375" customWidth="1"/>
    <col min="14087" max="14087" width="5.7109375" customWidth="1"/>
    <col min="14088" max="14088" width="5" customWidth="1"/>
    <col min="14089" max="14089" width="6.140625" customWidth="1"/>
    <col min="14090" max="14091" width="5.42578125" customWidth="1"/>
    <col min="14092" max="14092" width="6.7109375" customWidth="1"/>
    <col min="14093" max="14093" width="7.28515625" customWidth="1"/>
    <col min="14094" max="14094" width="9.140625" customWidth="1"/>
    <col min="14095" max="14095" width="10.140625" customWidth="1"/>
    <col min="14096" max="14096" width="8.85546875" customWidth="1"/>
    <col min="14337" max="14337" width="3" customWidth="1"/>
    <col min="14338" max="14338" width="11.140625" customWidth="1"/>
    <col min="14339" max="14339" width="14.7109375" customWidth="1"/>
    <col min="14340" max="14340" width="10.42578125" customWidth="1"/>
    <col min="14341" max="14342" width="7.7109375" customWidth="1"/>
    <col min="14343" max="14343" width="5.7109375" customWidth="1"/>
    <col min="14344" max="14344" width="5" customWidth="1"/>
    <col min="14345" max="14345" width="6.140625" customWidth="1"/>
    <col min="14346" max="14347" width="5.42578125" customWidth="1"/>
    <col min="14348" max="14348" width="6.7109375" customWidth="1"/>
    <col min="14349" max="14349" width="7.28515625" customWidth="1"/>
    <col min="14350" max="14350" width="9.140625" customWidth="1"/>
    <col min="14351" max="14351" width="10.140625" customWidth="1"/>
    <col min="14352" max="14352" width="8.85546875" customWidth="1"/>
    <col min="14593" max="14593" width="3" customWidth="1"/>
    <col min="14594" max="14594" width="11.140625" customWidth="1"/>
    <col min="14595" max="14595" width="14.7109375" customWidth="1"/>
    <col min="14596" max="14596" width="10.42578125" customWidth="1"/>
    <col min="14597" max="14598" width="7.7109375" customWidth="1"/>
    <col min="14599" max="14599" width="5.7109375" customWidth="1"/>
    <col min="14600" max="14600" width="5" customWidth="1"/>
    <col min="14601" max="14601" width="6.140625" customWidth="1"/>
    <col min="14602" max="14603" width="5.42578125" customWidth="1"/>
    <col min="14604" max="14604" width="6.7109375" customWidth="1"/>
    <col min="14605" max="14605" width="7.28515625" customWidth="1"/>
    <col min="14606" max="14606" width="9.140625" customWidth="1"/>
    <col min="14607" max="14607" width="10.140625" customWidth="1"/>
    <col min="14608" max="14608" width="8.85546875" customWidth="1"/>
    <col min="14849" max="14849" width="3" customWidth="1"/>
    <col min="14850" max="14850" width="11.140625" customWidth="1"/>
    <col min="14851" max="14851" width="14.7109375" customWidth="1"/>
    <col min="14852" max="14852" width="10.42578125" customWidth="1"/>
    <col min="14853" max="14854" width="7.7109375" customWidth="1"/>
    <col min="14855" max="14855" width="5.7109375" customWidth="1"/>
    <col min="14856" max="14856" width="5" customWidth="1"/>
    <col min="14857" max="14857" width="6.140625" customWidth="1"/>
    <col min="14858" max="14859" width="5.42578125" customWidth="1"/>
    <col min="14860" max="14860" width="6.7109375" customWidth="1"/>
    <col min="14861" max="14861" width="7.28515625" customWidth="1"/>
    <col min="14862" max="14862" width="9.140625" customWidth="1"/>
    <col min="14863" max="14863" width="10.140625" customWidth="1"/>
    <col min="14864" max="14864" width="8.85546875" customWidth="1"/>
    <col min="15105" max="15105" width="3" customWidth="1"/>
    <col min="15106" max="15106" width="11.140625" customWidth="1"/>
    <col min="15107" max="15107" width="14.7109375" customWidth="1"/>
    <col min="15108" max="15108" width="10.42578125" customWidth="1"/>
    <col min="15109" max="15110" width="7.7109375" customWidth="1"/>
    <col min="15111" max="15111" width="5.7109375" customWidth="1"/>
    <col min="15112" max="15112" width="5" customWidth="1"/>
    <col min="15113" max="15113" width="6.140625" customWidth="1"/>
    <col min="15114" max="15115" width="5.42578125" customWidth="1"/>
    <col min="15116" max="15116" width="6.7109375" customWidth="1"/>
    <col min="15117" max="15117" width="7.28515625" customWidth="1"/>
    <col min="15118" max="15118" width="9.140625" customWidth="1"/>
    <col min="15119" max="15119" width="10.140625" customWidth="1"/>
    <col min="15120" max="15120" width="8.85546875" customWidth="1"/>
    <col min="15361" max="15361" width="3" customWidth="1"/>
    <col min="15362" max="15362" width="11.140625" customWidth="1"/>
    <col min="15363" max="15363" width="14.7109375" customWidth="1"/>
    <col min="15364" max="15364" width="10.42578125" customWidth="1"/>
    <col min="15365" max="15366" width="7.7109375" customWidth="1"/>
    <col min="15367" max="15367" width="5.7109375" customWidth="1"/>
    <col min="15368" max="15368" width="5" customWidth="1"/>
    <col min="15369" max="15369" width="6.140625" customWidth="1"/>
    <col min="15370" max="15371" width="5.42578125" customWidth="1"/>
    <col min="15372" max="15372" width="6.7109375" customWidth="1"/>
    <col min="15373" max="15373" width="7.28515625" customWidth="1"/>
    <col min="15374" max="15374" width="9.140625" customWidth="1"/>
    <col min="15375" max="15375" width="10.140625" customWidth="1"/>
    <col min="15376" max="15376" width="8.85546875" customWidth="1"/>
    <col min="15617" max="15617" width="3" customWidth="1"/>
    <col min="15618" max="15618" width="11.140625" customWidth="1"/>
    <col min="15619" max="15619" width="14.7109375" customWidth="1"/>
    <col min="15620" max="15620" width="10.42578125" customWidth="1"/>
    <col min="15621" max="15622" width="7.7109375" customWidth="1"/>
    <col min="15623" max="15623" width="5.7109375" customWidth="1"/>
    <col min="15624" max="15624" width="5" customWidth="1"/>
    <col min="15625" max="15625" width="6.140625" customWidth="1"/>
    <col min="15626" max="15627" width="5.42578125" customWidth="1"/>
    <col min="15628" max="15628" width="6.7109375" customWidth="1"/>
    <col min="15629" max="15629" width="7.28515625" customWidth="1"/>
    <col min="15630" max="15630" width="9.140625" customWidth="1"/>
    <col min="15631" max="15631" width="10.140625" customWidth="1"/>
    <col min="15632" max="15632" width="8.85546875" customWidth="1"/>
    <col min="15873" max="15873" width="3" customWidth="1"/>
    <col min="15874" max="15874" width="11.140625" customWidth="1"/>
    <col min="15875" max="15875" width="14.7109375" customWidth="1"/>
    <col min="15876" max="15876" width="10.42578125" customWidth="1"/>
    <col min="15877" max="15878" width="7.7109375" customWidth="1"/>
    <col min="15879" max="15879" width="5.7109375" customWidth="1"/>
    <col min="15880" max="15880" width="5" customWidth="1"/>
    <col min="15881" max="15881" width="6.140625" customWidth="1"/>
    <col min="15882" max="15883" width="5.42578125" customWidth="1"/>
    <col min="15884" max="15884" width="6.7109375" customWidth="1"/>
    <col min="15885" max="15885" width="7.28515625" customWidth="1"/>
    <col min="15886" max="15886" width="9.140625" customWidth="1"/>
    <col min="15887" max="15887" width="10.140625" customWidth="1"/>
    <col min="15888" max="15888" width="8.85546875" customWidth="1"/>
    <col min="16129" max="16129" width="3" customWidth="1"/>
    <col min="16130" max="16130" width="11.140625" customWidth="1"/>
    <col min="16131" max="16131" width="14.7109375" customWidth="1"/>
    <col min="16132" max="16132" width="10.42578125" customWidth="1"/>
    <col min="16133" max="16134" width="7.7109375" customWidth="1"/>
    <col min="16135" max="16135" width="5.7109375" customWidth="1"/>
    <col min="16136" max="16136" width="5" customWidth="1"/>
    <col min="16137" max="16137" width="6.140625" customWidth="1"/>
    <col min="16138" max="16139" width="5.42578125" customWidth="1"/>
    <col min="16140" max="16140" width="6.7109375" customWidth="1"/>
    <col min="16141" max="16141" width="7.28515625" customWidth="1"/>
    <col min="16142" max="16142" width="9.140625" customWidth="1"/>
    <col min="16143" max="16143" width="10.140625" customWidth="1"/>
    <col min="16144" max="16144" width="8.85546875" customWidth="1"/>
  </cols>
  <sheetData>
    <row r="1" spans="2:18" s="5" customFormat="1" ht="18" x14ac:dyDescent="0.25">
      <c r="B1" s="2"/>
      <c r="C1" s="2" t="s">
        <v>28</v>
      </c>
      <c r="D1" s="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8" s="5" customFormat="1" ht="15.75" x14ac:dyDescent="0.25">
      <c r="C2" s="6"/>
      <c r="D2" s="7"/>
      <c r="E2" s="8"/>
      <c r="F2" s="4"/>
      <c r="G2" s="78" t="s">
        <v>49</v>
      </c>
      <c r="H2" s="4"/>
      <c r="I2" s="4"/>
      <c r="J2" s="4"/>
      <c r="K2" s="4"/>
      <c r="L2" s="4"/>
      <c r="M2" s="4"/>
      <c r="N2" s="4"/>
      <c r="O2" s="4"/>
      <c r="P2" s="4"/>
    </row>
    <row r="3" spans="2:18" s="5" customFormat="1" ht="15.75" x14ac:dyDescent="0.25">
      <c r="B3" s="6" t="s">
        <v>38</v>
      </c>
      <c r="C3" s="6"/>
      <c r="D3" s="7"/>
      <c r="E3" s="4"/>
      <c r="F3" s="55"/>
      <c r="G3" s="4"/>
      <c r="H3" s="4"/>
      <c r="I3" s="4"/>
      <c r="J3" s="79"/>
      <c r="K3" s="4"/>
      <c r="L3" s="4"/>
      <c r="M3" s="4"/>
      <c r="N3" s="4"/>
      <c r="O3" s="4"/>
      <c r="P3" s="4"/>
      <c r="R3" s="5" t="s">
        <v>30</v>
      </c>
    </row>
    <row r="4" spans="2:18" ht="17.100000000000001" customHeight="1" x14ac:dyDescent="0.25">
      <c r="B4" s="6"/>
      <c r="C4" s="6"/>
      <c r="D4" s="7"/>
      <c r="F4" s="10"/>
      <c r="J4" s="10"/>
      <c r="K4" s="10"/>
      <c r="L4" s="10"/>
      <c r="N4" s="11" t="s">
        <v>31</v>
      </c>
      <c r="O4" s="12"/>
    </row>
    <row r="5" spans="2:18" ht="0.75" customHeight="1" x14ac:dyDescent="0.25">
      <c r="C5" s="6"/>
      <c r="D5" s="7"/>
    </row>
    <row r="6" spans="2:18" ht="0.75" customHeight="1" x14ac:dyDescent="0.25">
      <c r="C6" s="6"/>
      <c r="D6" s="7"/>
    </row>
    <row r="7" spans="2:18" ht="39" customHeight="1" x14ac:dyDescent="0.25">
      <c r="B7" s="13" t="s">
        <v>3</v>
      </c>
      <c r="C7" s="14" t="s">
        <v>4</v>
      </c>
      <c r="D7" s="15" t="s">
        <v>5</v>
      </c>
      <c r="E7" s="67" t="s">
        <v>6</v>
      </c>
      <c r="F7" s="67" t="s">
        <v>7</v>
      </c>
      <c r="G7" s="67" t="s">
        <v>32</v>
      </c>
      <c r="H7" s="67" t="s">
        <v>9</v>
      </c>
      <c r="I7" s="67" t="s">
        <v>10</v>
      </c>
      <c r="J7" s="67" t="s">
        <v>11</v>
      </c>
      <c r="K7" s="65" t="s">
        <v>12</v>
      </c>
      <c r="L7" s="65" t="s">
        <v>13</v>
      </c>
      <c r="M7" s="67" t="s">
        <v>14</v>
      </c>
      <c r="N7" s="69" t="s">
        <v>44</v>
      </c>
      <c r="O7" s="76" t="s">
        <v>45</v>
      </c>
      <c r="P7" s="65" t="s">
        <v>15</v>
      </c>
    </row>
    <row r="8" spans="2:18" s="18" customFormat="1" ht="21.75" customHeight="1" x14ac:dyDescent="0.25">
      <c r="B8" s="16"/>
      <c r="C8" s="17" t="s">
        <v>33</v>
      </c>
      <c r="D8" s="15"/>
      <c r="E8" s="68"/>
      <c r="F8" s="68"/>
      <c r="G8" s="68"/>
      <c r="H8" s="68"/>
      <c r="I8" s="68"/>
      <c r="J8" s="68"/>
      <c r="K8" s="66"/>
      <c r="L8" s="66"/>
      <c r="M8" s="68"/>
      <c r="N8" s="70"/>
      <c r="O8" s="77"/>
      <c r="P8" s="66"/>
    </row>
    <row r="9" spans="2:18" ht="18" customHeight="1" x14ac:dyDescent="0.25">
      <c r="B9" s="60"/>
      <c r="C9" s="71" t="s">
        <v>34</v>
      </c>
      <c r="D9" s="19" t="s">
        <v>39</v>
      </c>
      <c r="E9" s="20">
        <v>9875</v>
      </c>
      <c r="F9" s="21">
        <v>308</v>
      </c>
      <c r="G9" s="21">
        <v>200</v>
      </c>
      <c r="H9" s="21">
        <v>306</v>
      </c>
      <c r="I9" s="22">
        <v>850</v>
      </c>
      <c r="J9" s="21">
        <v>2000</v>
      </c>
      <c r="K9" s="21">
        <v>70</v>
      </c>
      <c r="L9" s="21">
        <v>750</v>
      </c>
      <c r="M9" s="21">
        <v>600</v>
      </c>
      <c r="N9" s="23">
        <f>SUM(E9:M9)</f>
        <v>14959</v>
      </c>
      <c r="O9" s="56">
        <f>N9-E9*0.18</f>
        <v>13181.5</v>
      </c>
      <c r="P9" s="21">
        <v>700</v>
      </c>
    </row>
    <row r="10" spans="2:18" ht="15.6" customHeight="1" x14ac:dyDescent="0.25">
      <c r="B10" s="61"/>
      <c r="C10" s="72"/>
      <c r="D10" s="25" t="s">
        <v>36</v>
      </c>
      <c r="E10" s="26"/>
      <c r="F10" s="26"/>
      <c r="G10" s="26"/>
      <c r="H10" s="26"/>
      <c r="I10" s="27"/>
      <c r="J10" s="26"/>
      <c r="K10" s="26"/>
      <c r="L10" s="26"/>
      <c r="M10" s="28"/>
      <c r="N10" s="45"/>
      <c r="O10" s="40"/>
      <c r="P10" s="26"/>
    </row>
    <row r="11" spans="2:18" ht="18" customHeight="1" x14ac:dyDescent="0.25">
      <c r="B11" s="60"/>
      <c r="C11" s="31" t="s">
        <v>20</v>
      </c>
      <c r="D11" s="19" t="s">
        <v>39</v>
      </c>
      <c r="E11" s="20">
        <v>12932</v>
      </c>
      <c r="F11" s="21">
        <v>451</v>
      </c>
      <c r="G11" s="21">
        <v>250</v>
      </c>
      <c r="H11" s="21">
        <v>358</v>
      </c>
      <c r="I11" s="22">
        <v>900</v>
      </c>
      <c r="J11" s="21">
        <v>2500</v>
      </c>
      <c r="K11" s="21">
        <v>100</v>
      </c>
      <c r="L11" s="21">
        <v>850</v>
      </c>
      <c r="M11" s="21">
        <v>700</v>
      </c>
      <c r="N11" s="23">
        <f>SUM(E11:M11)</f>
        <v>19041</v>
      </c>
      <c r="O11" s="56">
        <f>N11-E11*0.18</f>
        <v>16713.240000000002</v>
      </c>
      <c r="P11" s="21">
        <v>700</v>
      </c>
    </row>
    <row r="12" spans="2:18" ht="12.75" customHeight="1" x14ac:dyDescent="0.25">
      <c r="B12" s="61"/>
      <c r="C12" s="32" t="s">
        <v>21</v>
      </c>
      <c r="D12" s="25" t="s">
        <v>36</v>
      </c>
      <c r="E12" s="26"/>
      <c r="F12" s="26"/>
      <c r="G12" s="26"/>
      <c r="H12" s="26"/>
      <c r="I12" s="27"/>
      <c r="J12" s="26"/>
      <c r="K12" s="26"/>
      <c r="L12" s="26"/>
      <c r="M12" s="28"/>
      <c r="N12" s="45"/>
      <c r="O12" s="40"/>
      <c r="P12" s="26"/>
    </row>
    <row r="13" spans="2:18" ht="15" customHeight="1" x14ac:dyDescent="0.25">
      <c r="B13" s="60"/>
      <c r="C13" s="33" t="s">
        <v>22</v>
      </c>
      <c r="D13" s="19" t="s">
        <v>39</v>
      </c>
      <c r="E13" s="34">
        <v>13211</v>
      </c>
      <c r="F13" s="35">
        <v>308</v>
      </c>
      <c r="G13" s="35">
        <v>0</v>
      </c>
      <c r="H13" s="35">
        <v>403</v>
      </c>
      <c r="I13" s="36">
        <v>900</v>
      </c>
      <c r="J13" s="35">
        <v>2500</v>
      </c>
      <c r="K13" s="35">
        <v>120</v>
      </c>
      <c r="L13" s="35">
        <v>850</v>
      </c>
      <c r="M13" s="35">
        <v>850</v>
      </c>
      <c r="N13" s="23">
        <f>SUM(E13:M13)</f>
        <v>19142</v>
      </c>
      <c r="O13" s="56">
        <f>N13-E13*0.2</f>
        <v>16499.8</v>
      </c>
      <c r="P13" s="21">
        <v>2000</v>
      </c>
    </row>
    <row r="14" spans="2:18" ht="15.75" customHeight="1" x14ac:dyDescent="0.25">
      <c r="B14" s="61"/>
      <c r="C14" s="33" t="s">
        <v>23</v>
      </c>
      <c r="D14" s="25" t="s">
        <v>36</v>
      </c>
      <c r="E14" s="26"/>
      <c r="F14" s="26"/>
      <c r="G14" s="26"/>
      <c r="H14" s="26"/>
      <c r="I14" s="27"/>
      <c r="J14" s="26"/>
      <c r="K14" s="26"/>
      <c r="L14" s="26"/>
      <c r="M14" s="28"/>
      <c r="N14" s="45"/>
      <c r="O14" s="40"/>
      <c r="P14" s="26"/>
    </row>
    <row r="15" spans="2:18" ht="18" customHeight="1" x14ac:dyDescent="0.25">
      <c r="B15" s="60"/>
      <c r="C15" s="31" t="s">
        <v>24</v>
      </c>
      <c r="D15" s="19" t="s">
        <v>39</v>
      </c>
      <c r="E15" s="20">
        <v>15560</v>
      </c>
      <c r="F15" s="21">
        <v>513</v>
      </c>
      <c r="G15" s="21">
        <v>200</v>
      </c>
      <c r="H15" s="21">
        <v>520</v>
      </c>
      <c r="I15" s="22">
        <v>1000</v>
      </c>
      <c r="J15" s="21">
        <v>3000</v>
      </c>
      <c r="K15" s="21">
        <v>200</v>
      </c>
      <c r="L15" s="21">
        <v>950</v>
      </c>
      <c r="M15" s="21">
        <v>1000</v>
      </c>
      <c r="N15" s="23">
        <f>SUM(E15:M15)</f>
        <v>22943</v>
      </c>
      <c r="O15" s="56">
        <f>N15-E15*0.18</f>
        <v>20142.2</v>
      </c>
      <c r="P15" s="21">
        <v>2000</v>
      </c>
    </row>
    <row r="16" spans="2:18" ht="16.5" customHeight="1" x14ac:dyDescent="0.25">
      <c r="B16" s="73"/>
      <c r="C16" s="32" t="s">
        <v>25</v>
      </c>
      <c r="D16" s="25" t="s">
        <v>36</v>
      </c>
      <c r="E16" s="26"/>
      <c r="F16" s="27"/>
      <c r="G16" s="27"/>
      <c r="H16" s="27"/>
      <c r="I16" s="27"/>
      <c r="J16" s="27"/>
      <c r="K16" s="27"/>
      <c r="L16" s="27"/>
      <c r="M16" s="28"/>
      <c r="N16" s="45"/>
      <c r="O16" s="40"/>
      <c r="P16" s="26"/>
    </row>
    <row r="17" spans="2:16" ht="9" customHeight="1" x14ac:dyDescent="0.25">
      <c r="B17" s="61"/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39"/>
    </row>
    <row r="18" spans="2:16" ht="33.75" customHeight="1" x14ac:dyDescent="0.25">
      <c r="C18" s="7"/>
      <c r="D18" s="7"/>
      <c r="O18" s="41"/>
    </row>
    <row r="19" spans="2:16" ht="41.25" customHeight="1" x14ac:dyDescent="0.25">
      <c r="B19" s="13" t="s">
        <v>3</v>
      </c>
      <c r="C19" s="14" t="s">
        <v>26</v>
      </c>
      <c r="D19" s="15" t="s">
        <v>5</v>
      </c>
      <c r="E19" s="67" t="s">
        <v>6</v>
      </c>
      <c r="F19" s="67" t="s">
        <v>7</v>
      </c>
      <c r="G19" s="67" t="s">
        <v>32</v>
      </c>
      <c r="H19" s="67" t="s">
        <v>9</v>
      </c>
      <c r="I19" s="67" t="s">
        <v>10</v>
      </c>
      <c r="J19" s="67" t="s">
        <v>11</v>
      </c>
      <c r="K19" s="65" t="s">
        <v>12</v>
      </c>
      <c r="L19" s="65" t="s">
        <v>13</v>
      </c>
      <c r="M19" s="67" t="s">
        <v>14</v>
      </c>
      <c r="N19" s="69" t="s">
        <v>44</v>
      </c>
      <c r="O19" s="76" t="s">
        <v>45</v>
      </c>
      <c r="P19" s="65" t="s">
        <v>15</v>
      </c>
    </row>
    <row r="20" spans="2:16" s="18" customFormat="1" ht="18" customHeight="1" x14ac:dyDescent="0.25">
      <c r="B20" s="42"/>
      <c r="C20" s="17" t="s">
        <v>37</v>
      </c>
      <c r="D20" s="15"/>
      <c r="E20" s="68"/>
      <c r="F20" s="68"/>
      <c r="G20" s="68"/>
      <c r="H20" s="68"/>
      <c r="I20" s="68"/>
      <c r="J20" s="68"/>
      <c r="K20" s="66"/>
      <c r="L20" s="66"/>
      <c r="M20" s="68"/>
      <c r="N20" s="70"/>
      <c r="O20" s="77"/>
      <c r="P20" s="66"/>
    </row>
    <row r="21" spans="2:16" ht="18" customHeight="1" x14ac:dyDescent="0.25">
      <c r="B21" s="60"/>
      <c r="C21" s="71" t="s">
        <v>34</v>
      </c>
      <c r="D21" s="19" t="s">
        <v>39</v>
      </c>
      <c r="E21" s="20">
        <v>9875</v>
      </c>
      <c r="F21" s="21">
        <v>750</v>
      </c>
      <c r="G21" s="21">
        <v>342</v>
      </c>
      <c r="H21" s="21">
        <v>329</v>
      </c>
      <c r="I21" s="22">
        <v>850</v>
      </c>
      <c r="J21" s="21">
        <v>2500</v>
      </c>
      <c r="K21" s="21">
        <v>150</v>
      </c>
      <c r="L21" s="21">
        <v>1100</v>
      </c>
      <c r="M21" s="21">
        <v>1550</v>
      </c>
      <c r="N21" s="21">
        <f>SUM(E21:M21)</f>
        <v>17446</v>
      </c>
      <c r="O21" s="56">
        <f>N21-E21*0.18</f>
        <v>15668.5</v>
      </c>
      <c r="P21" s="21">
        <v>700</v>
      </c>
    </row>
    <row r="22" spans="2:16" ht="15.6" customHeight="1" x14ac:dyDescent="0.25">
      <c r="B22" s="61"/>
      <c r="C22" s="72"/>
      <c r="D22" s="25" t="s">
        <v>36</v>
      </c>
      <c r="E22" s="26"/>
      <c r="F22" s="26"/>
      <c r="G22" s="26"/>
      <c r="H22" s="26"/>
      <c r="I22" s="27"/>
      <c r="J22" s="27"/>
      <c r="K22" s="27"/>
      <c r="L22" s="27"/>
      <c r="M22" s="45"/>
      <c r="N22" s="45"/>
      <c r="O22" s="40"/>
      <c r="P22" s="26"/>
    </row>
    <row r="23" spans="2:16" ht="18" customHeight="1" x14ac:dyDescent="0.25">
      <c r="B23" s="60"/>
      <c r="C23" s="31" t="s">
        <v>20</v>
      </c>
      <c r="D23" s="19" t="s">
        <v>39</v>
      </c>
      <c r="E23" s="20">
        <v>12932</v>
      </c>
      <c r="F23" s="21">
        <v>1100</v>
      </c>
      <c r="G23" s="21">
        <v>450</v>
      </c>
      <c r="H23" s="21">
        <v>390</v>
      </c>
      <c r="I23" s="22">
        <v>900</v>
      </c>
      <c r="J23" s="21">
        <v>3000</v>
      </c>
      <c r="K23" s="21">
        <v>200</v>
      </c>
      <c r="L23" s="21">
        <v>1300</v>
      </c>
      <c r="M23" s="21">
        <v>1850</v>
      </c>
      <c r="N23" s="21">
        <f>SUM(E23:M23)</f>
        <v>22122</v>
      </c>
      <c r="O23" s="56">
        <f>N23-E23*0.18</f>
        <v>19794.240000000002</v>
      </c>
      <c r="P23" s="21">
        <v>700</v>
      </c>
    </row>
    <row r="24" spans="2:16" ht="13.35" customHeight="1" x14ac:dyDescent="0.25">
      <c r="B24" s="61"/>
      <c r="C24" s="32" t="s">
        <v>21</v>
      </c>
      <c r="D24" s="25" t="s">
        <v>36</v>
      </c>
      <c r="E24" s="26"/>
      <c r="F24" s="26"/>
      <c r="G24" s="26"/>
      <c r="H24" s="26"/>
      <c r="I24" s="27"/>
      <c r="J24" s="27"/>
      <c r="K24" s="27"/>
      <c r="L24" s="27"/>
      <c r="M24" s="45"/>
      <c r="N24" s="45"/>
      <c r="O24" s="40"/>
      <c r="P24" s="26"/>
    </row>
    <row r="25" spans="2:16" ht="15" customHeight="1" x14ac:dyDescent="0.25">
      <c r="B25" s="60"/>
      <c r="C25" s="33" t="s">
        <v>22</v>
      </c>
      <c r="D25" s="19" t="s">
        <v>39</v>
      </c>
      <c r="E25" s="34">
        <v>13211</v>
      </c>
      <c r="F25" s="35">
        <v>750</v>
      </c>
      <c r="G25" s="35">
        <v>0</v>
      </c>
      <c r="H25" s="35">
        <v>435</v>
      </c>
      <c r="I25" s="36">
        <v>900</v>
      </c>
      <c r="J25" s="36">
        <v>3100</v>
      </c>
      <c r="K25" s="36">
        <v>200</v>
      </c>
      <c r="L25" s="36">
        <v>1400</v>
      </c>
      <c r="M25" s="35">
        <v>2050</v>
      </c>
      <c r="N25" s="21">
        <f>SUM(E25:M25)</f>
        <v>22046</v>
      </c>
      <c r="O25" s="56">
        <f>N25-E25*0.18</f>
        <v>19668.02</v>
      </c>
      <c r="P25" s="21">
        <v>2000</v>
      </c>
    </row>
    <row r="26" spans="2:16" ht="15.75" customHeight="1" x14ac:dyDescent="0.25">
      <c r="B26" s="61"/>
      <c r="C26" s="33" t="s">
        <v>23</v>
      </c>
      <c r="D26" s="25" t="s">
        <v>36</v>
      </c>
      <c r="E26" s="26"/>
      <c r="F26" s="26"/>
      <c r="G26" s="26"/>
      <c r="H26" s="26"/>
      <c r="I26" s="27"/>
      <c r="J26" s="27"/>
      <c r="K26" s="27"/>
      <c r="L26" s="27"/>
      <c r="M26" s="45"/>
      <c r="N26" s="45"/>
      <c r="O26" s="40"/>
      <c r="P26" s="26"/>
    </row>
    <row r="27" spans="2:16" ht="18" customHeight="1" x14ac:dyDescent="0.25">
      <c r="B27" s="62"/>
      <c r="C27" s="31" t="s">
        <v>24</v>
      </c>
      <c r="D27" s="19" t="s">
        <v>39</v>
      </c>
      <c r="E27" s="20">
        <v>15560</v>
      </c>
      <c r="F27" s="21">
        <v>1250</v>
      </c>
      <c r="G27" s="21">
        <v>342</v>
      </c>
      <c r="H27" s="21">
        <v>560</v>
      </c>
      <c r="I27" s="22">
        <v>1000</v>
      </c>
      <c r="J27" s="21">
        <v>3500</v>
      </c>
      <c r="K27" s="21">
        <v>300</v>
      </c>
      <c r="L27" s="21">
        <v>1600</v>
      </c>
      <c r="M27" s="21">
        <v>2400</v>
      </c>
      <c r="N27" s="21">
        <f>SUM(E27:M27)</f>
        <v>26512</v>
      </c>
      <c r="O27" s="56">
        <f>N27-E27*0.18</f>
        <v>23711.200000000001</v>
      </c>
      <c r="P27" s="21">
        <v>2000</v>
      </c>
    </row>
    <row r="28" spans="2:16" ht="14.85" customHeight="1" x14ac:dyDescent="0.25">
      <c r="B28" s="63"/>
      <c r="C28" s="32" t="s">
        <v>25</v>
      </c>
      <c r="D28" s="25" t="s">
        <v>36</v>
      </c>
      <c r="E28" s="26"/>
      <c r="F28" s="26"/>
      <c r="G28" s="26"/>
      <c r="H28" s="26"/>
      <c r="I28" s="27"/>
      <c r="J28" s="27"/>
      <c r="K28" s="27"/>
      <c r="L28" s="27"/>
      <c r="M28" s="45"/>
      <c r="N28" s="45"/>
      <c r="O28" s="40"/>
      <c r="P28" s="26"/>
    </row>
    <row r="29" spans="2:16" ht="9" customHeight="1" x14ac:dyDescent="0.25">
      <c r="B29" s="64"/>
      <c r="C29" s="4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39"/>
    </row>
    <row r="30" spans="2:16" ht="17.25" customHeight="1" x14ac:dyDescent="0.25">
      <c r="C30" s="48"/>
      <c r="D30" s="7"/>
      <c r="O30" s="41"/>
    </row>
    <row r="31" spans="2:16" ht="35.1" customHeight="1" x14ac:dyDescent="0.25"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1"/>
      <c r="P31" s="52"/>
    </row>
    <row r="32" spans="2:16" x14ac:dyDescent="0.25">
      <c r="B32" s="53"/>
      <c r="C32" s="4"/>
      <c r="D32" s="4"/>
    </row>
    <row r="33" spans="2:4" x14ac:dyDescent="0.25">
      <c r="B33" s="53"/>
      <c r="C33" s="4"/>
      <c r="D33" s="4"/>
    </row>
    <row r="34" spans="2:4" x14ac:dyDescent="0.25">
      <c r="B34" s="53"/>
      <c r="C34" s="4"/>
      <c r="D34" s="4"/>
    </row>
    <row r="35" spans="2:4" x14ac:dyDescent="0.25">
      <c r="B35" s="53"/>
      <c r="C35" s="4"/>
      <c r="D35" s="4"/>
    </row>
    <row r="36" spans="2:4" x14ac:dyDescent="0.25">
      <c r="B36" s="53"/>
      <c r="C36" s="4"/>
      <c r="D36" s="4"/>
    </row>
    <row r="37" spans="2:4" x14ac:dyDescent="0.25">
      <c r="B37" s="53"/>
      <c r="C37" s="4"/>
      <c r="D37" s="4"/>
    </row>
    <row r="38" spans="2:4" x14ac:dyDescent="0.25">
      <c r="B38" s="53"/>
      <c r="C38" s="4"/>
      <c r="D38" s="4"/>
    </row>
    <row r="39" spans="2:4" x14ac:dyDescent="0.25">
      <c r="B39" s="53"/>
      <c r="C39" s="4"/>
      <c r="D39" s="4"/>
    </row>
    <row r="40" spans="2:4" x14ac:dyDescent="0.25">
      <c r="B40" s="53"/>
      <c r="C40" s="4"/>
      <c r="D40" s="4"/>
    </row>
    <row r="41" spans="2:4" x14ac:dyDescent="0.25">
      <c r="B41" s="53"/>
      <c r="C41" s="4"/>
      <c r="D41" s="4"/>
    </row>
    <row r="42" spans="2:4" x14ac:dyDescent="0.25">
      <c r="B42" s="53"/>
      <c r="C42" s="4"/>
      <c r="D42" s="4"/>
    </row>
    <row r="43" spans="2:4" x14ac:dyDescent="0.25">
      <c r="B43" s="53"/>
      <c r="C43" s="4"/>
      <c r="D43" s="4"/>
    </row>
    <row r="44" spans="2:4" x14ac:dyDescent="0.25">
      <c r="B44" s="53"/>
      <c r="C44" s="4"/>
      <c r="D44" s="4"/>
    </row>
    <row r="45" spans="2:4" x14ac:dyDescent="0.25">
      <c r="B45" s="53"/>
      <c r="C45" s="4"/>
      <c r="D45" s="4"/>
    </row>
    <row r="46" spans="2:4" x14ac:dyDescent="0.25">
      <c r="B46" s="53"/>
      <c r="C46" s="4"/>
      <c r="D46" s="4"/>
    </row>
    <row r="47" spans="2:4" x14ac:dyDescent="0.25">
      <c r="B47" s="53"/>
      <c r="C47" s="4"/>
      <c r="D47" s="4"/>
    </row>
    <row r="48" spans="2:4" x14ac:dyDescent="0.25">
      <c r="B48" s="53"/>
      <c r="C48" s="4"/>
      <c r="D48" s="4"/>
    </row>
    <row r="49" spans="2:4" x14ac:dyDescent="0.25">
      <c r="B49" s="53"/>
      <c r="C49" s="4"/>
      <c r="D49" s="4"/>
    </row>
    <row r="50" spans="2:4" x14ac:dyDescent="0.25">
      <c r="B50" s="53"/>
      <c r="C50" s="4"/>
      <c r="D50" s="4"/>
    </row>
    <row r="51" spans="2:4" x14ac:dyDescent="0.25">
      <c r="B51" s="53"/>
      <c r="C51" s="4"/>
      <c r="D51" s="4"/>
    </row>
    <row r="52" spans="2:4" x14ac:dyDescent="0.25">
      <c r="B52" s="53"/>
      <c r="C52" s="4"/>
      <c r="D52" s="4"/>
    </row>
    <row r="53" spans="2:4" x14ac:dyDescent="0.25">
      <c r="B53" s="53"/>
      <c r="C53" s="4"/>
      <c r="D53" s="4"/>
    </row>
    <row r="54" spans="2:4" x14ac:dyDescent="0.25">
      <c r="B54" s="53"/>
      <c r="C54" s="4"/>
      <c r="D54" s="4"/>
    </row>
    <row r="55" spans="2:4" x14ac:dyDescent="0.25">
      <c r="B55" s="53"/>
      <c r="C55" s="4"/>
      <c r="D55" s="4"/>
    </row>
    <row r="56" spans="2:4" x14ac:dyDescent="0.25">
      <c r="B56" s="53"/>
      <c r="C56" s="4"/>
      <c r="D56" s="4"/>
    </row>
  </sheetData>
  <mergeCells count="34">
    <mergeCell ref="P7:P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9:B10"/>
    <mergeCell ref="C9:C10"/>
    <mergeCell ref="B11:B12"/>
    <mergeCell ref="B13:B14"/>
    <mergeCell ref="B15:B17"/>
    <mergeCell ref="N19:N20"/>
    <mergeCell ref="O19:O20"/>
    <mergeCell ref="P19:P20"/>
    <mergeCell ref="B21:B22"/>
    <mergeCell ref="C21:C22"/>
    <mergeCell ref="F19:F20"/>
    <mergeCell ref="G19:G20"/>
    <mergeCell ref="H19:H20"/>
    <mergeCell ref="I19:I20"/>
    <mergeCell ref="J19:J20"/>
    <mergeCell ref="K19:K20"/>
    <mergeCell ref="E19:E20"/>
    <mergeCell ref="B23:B24"/>
    <mergeCell ref="B25:B26"/>
    <mergeCell ref="B27:B29"/>
    <mergeCell ref="L19:L20"/>
    <mergeCell ref="M19:M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52"/>
  <sheetViews>
    <sheetView workbookViewId="0">
      <selection activeCell="G2" sqref="G2"/>
    </sheetView>
  </sheetViews>
  <sheetFormatPr defaultColWidth="9" defaultRowHeight="15" x14ac:dyDescent="0.25"/>
  <cols>
    <col min="1" max="1" width="3" customWidth="1"/>
    <col min="2" max="2" width="11.140625" customWidth="1"/>
    <col min="3" max="3" width="14.7109375" style="54" customWidth="1"/>
    <col min="4" max="4" width="10.42578125" style="54" customWidth="1"/>
    <col min="5" max="6" width="7.7109375" style="4" customWidth="1"/>
    <col min="7" max="7" width="5.7109375" style="4" customWidth="1"/>
    <col min="8" max="8" width="5" style="4" customWidth="1"/>
    <col min="9" max="9" width="6.140625" style="4" customWidth="1"/>
    <col min="10" max="11" width="5.42578125" style="4" customWidth="1"/>
    <col min="12" max="12" width="6.7109375" style="4" customWidth="1"/>
    <col min="13" max="13" width="7.28515625" style="4" customWidth="1"/>
    <col min="14" max="14" width="9.140625" style="4" customWidth="1"/>
    <col min="15" max="15" width="10.140625" style="4" customWidth="1"/>
    <col min="16" max="16" width="8.85546875" style="4" customWidth="1"/>
    <col min="257" max="257" width="3" customWidth="1"/>
    <col min="258" max="258" width="11.140625" customWidth="1"/>
    <col min="259" max="259" width="14.7109375" customWidth="1"/>
    <col min="260" max="260" width="10.42578125" customWidth="1"/>
    <col min="261" max="262" width="7.7109375" customWidth="1"/>
    <col min="263" max="263" width="5.7109375" customWidth="1"/>
    <col min="264" max="264" width="5" customWidth="1"/>
    <col min="265" max="265" width="6.140625" customWidth="1"/>
    <col min="266" max="267" width="5.42578125" customWidth="1"/>
    <col min="268" max="268" width="6.7109375" customWidth="1"/>
    <col min="269" max="269" width="7.28515625" customWidth="1"/>
    <col min="270" max="270" width="9.140625" customWidth="1"/>
    <col min="271" max="271" width="10.140625" customWidth="1"/>
    <col min="272" max="272" width="8.85546875" customWidth="1"/>
    <col min="513" max="513" width="3" customWidth="1"/>
    <col min="514" max="514" width="11.140625" customWidth="1"/>
    <col min="515" max="515" width="14.7109375" customWidth="1"/>
    <col min="516" max="516" width="10.42578125" customWidth="1"/>
    <col min="517" max="518" width="7.7109375" customWidth="1"/>
    <col min="519" max="519" width="5.7109375" customWidth="1"/>
    <col min="520" max="520" width="5" customWidth="1"/>
    <col min="521" max="521" width="6.140625" customWidth="1"/>
    <col min="522" max="523" width="5.42578125" customWidth="1"/>
    <col min="524" max="524" width="6.7109375" customWidth="1"/>
    <col min="525" max="525" width="7.28515625" customWidth="1"/>
    <col min="526" max="526" width="9.140625" customWidth="1"/>
    <col min="527" max="527" width="10.140625" customWidth="1"/>
    <col min="528" max="528" width="8.85546875" customWidth="1"/>
    <col min="769" max="769" width="3" customWidth="1"/>
    <col min="770" max="770" width="11.140625" customWidth="1"/>
    <col min="771" max="771" width="14.7109375" customWidth="1"/>
    <col min="772" max="772" width="10.42578125" customWidth="1"/>
    <col min="773" max="774" width="7.7109375" customWidth="1"/>
    <col min="775" max="775" width="5.7109375" customWidth="1"/>
    <col min="776" max="776" width="5" customWidth="1"/>
    <col min="777" max="777" width="6.140625" customWidth="1"/>
    <col min="778" max="779" width="5.42578125" customWidth="1"/>
    <col min="780" max="780" width="6.7109375" customWidth="1"/>
    <col min="781" max="781" width="7.28515625" customWidth="1"/>
    <col min="782" max="782" width="9.140625" customWidth="1"/>
    <col min="783" max="783" width="10.140625" customWidth="1"/>
    <col min="784" max="784" width="8.85546875" customWidth="1"/>
    <col min="1025" max="1025" width="3" customWidth="1"/>
    <col min="1026" max="1026" width="11.140625" customWidth="1"/>
    <col min="1027" max="1027" width="14.7109375" customWidth="1"/>
    <col min="1028" max="1028" width="10.42578125" customWidth="1"/>
    <col min="1029" max="1030" width="7.7109375" customWidth="1"/>
    <col min="1031" max="1031" width="5.7109375" customWidth="1"/>
    <col min="1032" max="1032" width="5" customWidth="1"/>
    <col min="1033" max="1033" width="6.140625" customWidth="1"/>
    <col min="1034" max="1035" width="5.42578125" customWidth="1"/>
    <col min="1036" max="1036" width="6.7109375" customWidth="1"/>
    <col min="1037" max="1037" width="7.28515625" customWidth="1"/>
    <col min="1038" max="1038" width="9.140625" customWidth="1"/>
    <col min="1039" max="1039" width="10.140625" customWidth="1"/>
    <col min="1040" max="1040" width="8.85546875" customWidth="1"/>
    <col min="1281" max="1281" width="3" customWidth="1"/>
    <col min="1282" max="1282" width="11.140625" customWidth="1"/>
    <col min="1283" max="1283" width="14.7109375" customWidth="1"/>
    <col min="1284" max="1284" width="10.42578125" customWidth="1"/>
    <col min="1285" max="1286" width="7.7109375" customWidth="1"/>
    <col min="1287" max="1287" width="5.7109375" customWidth="1"/>
    <col min="1288" max="1288" width="5" customWidth="1"/>
    <col min="1289" max="1289" width="6.140625" customWidth="1"/>
    <col min="1290" max="1291" width="5.42578125" customWidth="1"/>
    <col min="1292" max="1292" width="6.7109375" customWidth="1"/>
    <col min="1293" max="1293" width="7.28515625" customWidth="1"/>
    <col min="1294" max="1294" width="9.140625" customWidth="1"/>
    <col min="1295" max="1295" width="10.140625" customWidth="1"/>
    <col min="1296" max="1296" width="8.85546875" customWidth="1"/>
    <col min="1537" max="1537" width="3" customWidth="1"/>
    <col min="1538" max="1538" width="11.140625" customWidth="1"/>
    <col min="1539" max="1539" width="14.7109375" customWidth="1"/>
    <col min="1540" max="1540" width="10.42578125" customWidth="1"/>
    <col min="1541" max="1542" width="7.7109375" customWidth="1"/>
    <col min="1543" max="1543" width="5.7109375" customWidth="1"/>
    <col min="1544" max="1544" width="5" customWidth="1"/>
    <col min="1545" max="1545" width="6.140625" customWidth="1"/>
    <col min="1546" max="1547" width="5.42578125" customWidth="1"/>
    <col min="1548" max="1548" width="6.7109375" customWidth="1"/>
    <col min="1549" max="1549" width="7.28515625" customWidth="1"/>
    <col min="1550" max="1550" width="9.140625" customWidth="1"/>
    <col min="1551" max="1551" width="10.140625" customWidth="1"/>
    <col min="1552" max="1552" width="8.85546875" customWidth="1"/>
    <col min="1793" max="1793" width="3" customWidth="1"/>
    <col min="1794" max="1794" width="11.140625" customWidth="1"/>
    <col min="1795" max="1795" width="14.7109375" customWidth="1"/>
    <col min="1796" max="1796" width="10.42578125" customWidth="1"/>
    <col min="1797" max="1798" width="7.7109375" customWidth="1"/>
    <col min="1799" max="1799" width="5.7109375" customWidth="1"/>
    <col min="1800" max="1800" width="5" customWidth="1"/>
    <col min="1801" max="1801" width="6.140625" customWidth="1"/>
    <col min="1802" max="1803" width="5.42578125" customWidth="1"/>
    <col min="1804" max="1804" width="6.7109375" customWidth="1"/>
    <col min="1805" max="1805" width="7.28515625" customWidth="1"/>
    <col min="1806" max="1806" width="9.140625" customWidth="1"/>
    <col min="1807" max="1807" width="10.140625" customWidth="1"/>
    <col min="1808" max="1808" width="8.85546875" customWidth="1"/>
    <col min="2049" max="2049" width="3" customWidth="1"/>
    <col min="2050" max="2050" width="11.140625" customWidth="1"/>
    <col min="2051" max="2051" width="14.7109375" customWidth="1"/>
    <col min="2052" max="2052" width="10.42578125" customWidth="1"/>
    <col min="2053" max="2054" width="7.7109375" customWidth="1"/>
    <col min="2055" max="2055" width="5.7109375" customWidth="1"/>
    <col min="2056" max="2056" width="5" customWidth="1"/>
    <col min="2057" max="2057" width="6.140625" customWidth="1"/>
    <col min="2058" max="2059" width="5.42578125" customWidth="1"/>
    <col min="2060" max="2060" width="6.7109375" customWidth="1"/>
    <col min="2061" max="2061" width="7.28515625" customWidth="1"/>
    <col min="2062" max="2062" width="9.140625" customWidth="1"/>
    <col min="2063" max="2063" width="10.140625" customWidth="1"/>
    <col min="2064" max="2064" width="8.85546875" customWidth="1"/>
    <col min="2305" max="2305" width="3" customWidth="1"/>
    <col min="2306" max="2306" width="11.140625" customWidth="1"/>
    <col min="2307" max="2307" width="14.7109375" customWidth="1"/>
    <col min="2308" max="2308" width="10.42578125" customWidth="1"/>
    <col min="2309" max="2310" width="7.7109375" customWidth="1"/>
    <col min="2311" max="2311" width="5.7109375" customWidth="1"/>
    <col min="2312" max="2312" width="5" customWidth="1"/>
    <col min="2313" max="2313" width="6.140625" customWidth="1"/>
    <col min="2314" max="2315" width="5.42578125" customWidth="1"/>
    <col min="2316" max="2316" width="6.7109375" customWidth="1"/>
    <col min="2317" max="2317" width="7.28515625" customWidth="1"/>
    <col min="2318" max="2318" width="9.140625" customWidth="1"/>
    <col min="2319" max="2319" width="10.140625" customWidth="1"/>
    <col min="2320" max="2320" width="8.85546875" customWidth="1"/>
    <col min="2561" max="2561" width="3" customWidth="1"/>
    <col min="2562" max="2562" width="11.140625" customWidth="1"/>
    <col min="2563" max="2563" width="14.7109375" customWidth="1"/>
    <col min="2564" max="2564" width="10.42578125" customWidth="1"/>
    <col min="2565" max="2566" width="7.7109375" customWidth="1"/>
    <col min="2567" max="2567" width="5.7109375" customWidth="1"/>
    <col min="2568" max="2568" width="5" customWidth="1"/>
    <col min="2569" max="2569" width="6.140625" customWidth="1"/>
    <col min="2570" max="2571" width="5.42578125" customWidth="1"/>
    <col min="2572" max="2572" width="6.7109375" customWidth="1"/>
    <col min="2573" max="2573" width="7.28515625" customWidth="1"/>
    <col min="2574" max="2574" width="9.140625" customWidth="1"/>
    <col min="2575" max="2575" width="10.140625" customWidth="1"/>
    <col min="2576" max="2576" width="8.85546875" customWidth="1"/>
    <col min="2817" max="2817" width="3" customWidth="1"/>
    <col min="2818" max="2818" width="11.140625" customWidth="1"/>
    <col min="2819" max="2819" width="14.7109375" customWidth="1"/>
    <col min="2820" max="2820" width="10.42578125" customWidth="1"/>
    <col min="2821" max="2822" width="7.7109375" customWidth="1"/>
    <col min="2823" max="2823" width="5.7109375" customWidth="1"/>
    <col min="2824" max="2824" width="5" customWidth="1"/>
    <col min="2825" max="2825" width="6.140625" customWidth="1"/>
    <col min="2826" max="2827" width="5.42578125" customWidth="1"/>
    <col min="2828" max="2828" width="6.7109375" customWidth="1"/>
    <col min="2829" max="2829" width="7.28515625" customWidth="1"/>
    <col min="2830" max="2830" width="9.140625" customWidth="1"/>
    <col min="2831" max="2831" width="10.140625" customWidth="1"/>
    <col min="2832" max="2832" width="8.85546875" customWidth="1"/>
    <col min="3073" max="3073" width="3" customWidth="1"/>
    <col min="3074" max="3074" width="11.140625" customWidth="1"/>
    <col min="3075" max="3075" width="14.7109375" customWidth="1"/>
    <col min="3076" max="3076" width="10.42578125" customWidth="1"/>
    <col min="3077" max="3078" width="7.7109375" customWidth="1"/>
    <col min="3079" max="3079" width="5.7109375" customWidth="1"/>
    <col min="3080" max="3080" width="5" customWidth="1"/>
    <col min="3081" max="3081" width="6.140625" customWidth="1"/>
    <col min="3082" max="3083" width="5.42578125" customWidth="1"/>
    <col min="3084" max="3084" width="6.7109375" customWidth="1"/>
    <col min="3085" max="3085" width="7.28515625" customWidth="1"/>
    <col min="3086" max="3086" width="9.140625" customWidth="1"/>
    <col min="3087" max="3087" width="10.140625" customWidth="1"/>
    <col min="3088" max="3088" width="8.85546875" customWidth="1"/>
    <col min="3329" max="3329" width="3" customWidth="1"/>
    <col min="3330" max="3330" width="11.140625" customWidth="1"/>
    <col min="3331" max="3331" width="14.7109375" customWidth="1"/>
    <col min="3332" max="3332" width="10.42578125" customWidth="1"/>
    <col min="3333" max="3334" width="7.7109375" customWidth="1"/>
    <col min="3335" max="3335" width="5.7109375" customWidth="1"/>
    <col min="3336" max="3336" width="5" customWidth="1"/>
    <col min="3337" max="3337" width="6.140625" customWidth="1"/>
    <col min="3338" max="3339" width="5.42578125" customWidth="1"/>
    <col min="3340" max="3340" width="6.7109375" customWidth="1"/>
    <col min="3341" max="3341" width="7.28515625" customWidth="1"/>
    <col min="3342" max="3342" width="9.140625" customWidth="1"/>
    <col min="3343" max="3343" width="10.140625" customWidth="1"/>
    <col min="3344" max="3344" width="8.85546875" customWidth="1"/>
    <col min="3585" max="3585" width="3" customWidth="1"/>
    <col min="3586" max="3586" width="11.140625" customWidth="1"/>
    <col min="3587" max="3587" width="14.7109375" customWidth="1"/>
    <col min="3588" max="3588" width="10.42578125" customWidth="1"/>
    <col min="3589" max="3590" width="7.7109375" customWidth="1"/>
    <col min="3591" max="3591" width="5.7109375" customWidth="1"/>
    <col min="3592" max="3592" width="5" customWidth="1"/>
    <col min="3593" max="3593" width="6.140625" customWidth="1"/>
    <col min="3594" max="3595" width="5.42578125" customWidth="1"/>
    <col min="3596" max="3596" width="6.7109375" customWidth="1"/>
    <col min="3597" max="3597" width="7.28515625" customWidth="1"/>
    <col min="3598" max="3598" width="9.140625" customWidth="1"/>
    <col min="3599" max="3599" width="10.140625" customWidth="1"/>
    <col min="3600" max="3600" width="8.85546875" customWidth="1"/>
    <col min="3841" max="3841" width="3" customWidth="1"/>
    <col min="3842" max="3842" width="11.140625" customWidth="1"/>
    <col min="3843" max="3843" width="14.7109375" customWidth="1"/>
    <col min="3844" max="3844" width="10.42578125" customWidth="1"/>
    <col min="3845" max="3846" width="7.7109375" customWidth="1"/>
    <col min="3847" max="3847" width="5.7109375" customWidth="1"/>
    <col min="3848" max="3848" width="5" customWidth="1"/>
    <col min="3849" max="3849" width="6.140625" customWidth="1"/>
    <col min="3850" max="3851" width="5.42578125" customWidth="1"/>
    <col min="3852" max="3852" width="6.7109375" customWidth="1"/>
    <col min="3853" max="3853" width="7.28515625" customWidth="1"/>
    <col min="3854" max="3854" width="9.140625" customWidth="1"/>
    <col min="3855" max="3855" width="10.140625" customWidth="1"/>
    <col min="3856" max="3856" width="8.85546875" customWidth="1"/>
    <col min="4097" max="4097" width="3" customWidth="1"/>
    <col min="4098" max="4098" width="11.140625" customWidth="1"/>
    <col min="4099" max="4099" width="14.7109375" customWidth="1"/>
    <col min="4100" max="4100" width="10.42578125" customWidth="1"/>
    <col min="4101" max="4102" width="7.7109375" customWidth="1"/>
    <col min="4103" max="4103" width="5.7109375" customWidth="1"/>
    <col min="4104" max="4104" width="5" customWidth="1"/>
    <col min="4105" max="4105" width="6.140625" customWidth="1"/>
    <col min="4106" max="4107" width="5.42578125" customWidth="1"/>
    <col min="4108" max="4108" width="6.7109375" customWidth="1"/>
    <col min="4109" max="4109" width="7.28515625" customWidth="1"/>
    <col min="4110" max="4110" width="9.140625" customWidth="1"/>
    <col min="4111" max="4111" width="10.140625" customWidth="1"/>
    <col min="4112" max="4112" width="8.85546875" customWidth="1"/>
    <col min="4353" max="4353" width="3" customWidth="1"/>
    <col min="4354" max="4354" width="11.140625" customWidth="1"/>
    <col min="4355" max="4355" width="14.7109375" customWidth="1"/>
    <col min="4356" max="4356" width="10.42578125" customWidth="1"/>
    <col min="4357" max="4358" width="7.7109375" customWidth="1"/>
    <col min="4359" max="4359" width="5.7109375" customWidth="1"/>
    <col min="4360" max="4360" width="5" customWidth="1"/>
    <col min="4361" max="4361" width="6.140625" customWidth="1"/>
    <col min="4362" max="4363" width="5.42578125" customWidth="1"/>
    <col min="4364" max="4364" width="6.7109375" customWidth="1"/>
    <col min="4365" max="4365" width="7.28515625" customWidth="1"/>
    <col min="4366" max="4366" width="9.140625" customWidth="1"/>
    <col min="4367" max="4367" width="10.140625" customWidth="1"/>
    <col min="4368" max="4368" width="8.85546875" customWidth="1"/>
    <col min="4609" max="4609" width="3" customWidth="1"/>
    <col min="4610" max="4610" width="11.140625" customWidth="1"/>
    <col min="4611" max="4611" width="14.7109375" customWidth="1"/>
    <col min="4612" max="4612" width="10.42578125" customWidth="1"/>
    <col min="4613" max="4614" width="7.7109375" customWidth="1"/>
    <col min="4615" max="4615" width="5.7109375" customWidth="1"/>
    <col min="4616" max="4616" width="5" customWidth="1"/>
    <col min="4617" max="4617" width="6.140625" customWidth="1"/>
    <col min="4618" max="4619" width="5.42578125" customWidth="1"/>
    <col min="4620" max="4620" width="6.7109375" customWidth="1"/>
    <col min="4621" max="4621" width="7.28515625" customWidth="1"/>
    <col min="4622" max="4622" width="9.140625" customWidth="1"/>
    <col min="4623" max="4623" width="10.140625" customWidth="1"/>
    <col min="4624" max="4624" width="8.85546875" customWidth="1"/>
    <col min="4865" max="4865" width="3" customWidth="1"/>
    <col min="4866" max="4866" width="11.140625" customWidth="1"/>
    <col min="4867" max="4867" width="14.7109375" customWidth="1"/>
    <col min="4868" max="4868" width="10.42578125" customWidth="1"/>
    <col min="4869" max="4870" width="7.7109375" customWidth="1"/>
    <col min="4871" max="4871" width="5.7109375" customWidth="1"/>
    <col min="4872" max="4872" width="5" customWidth="1"/>
    <col min="4873" max="4873" width="6.140625" customWidth="1"/>
    <col min="4874" max="4875" width="5.42578125" customWidth="1"/>
    <col min="4876" max="4876" width="6.7109375" customWidth="1"/>
    <col min="4877" max="4877" width="7.28515625" customWidth="1"/>
    <col min="4878" max="4878" width="9.140625" customWidth="1"/>
    <col min="4879" max="4879" width="10.140625" customWidth="1"/>
    <col min="4880" max="4880" width="8.85546875" customWidth="1"/>
    <col min="5121" max="5121" width="3" customWidth="1"/>
    <col min="5122" max="5122" width="11.140625" customWidth="1"/>
    <col min="5123" max="5123" width="14.7109375" customWidth="1"/>
    <col min="5124" max="5124" width="10.42578125" customWidth="1"/>
    <col min="5125" max="5126" width="7.7109375" customWidth="1"/>
    <col min="5127" max="5127" width="5.7109375" customWidth="1"/>
    <col min="5128" max="5128" width="5" customWidth="1"/>
    <col min="5129" max="5129" width="6.140625" customWidth="1"/>
    <col min="5130" max="5131" width="5.42578125" customWidth="1"/>
    <col min="5132" max="5132" width="6.7109375" customWidth="1"/>
    <col min="5133" max="5133" width="7.28515625" customWidth="1"/>
    <col min="5134" max="5134" width="9.140625" customWidth="1"/>
    <col min="5135" max="5135" width="10.140625" customWidth="1"/>
    <col min="5136" max="5136" width="8.85546875" customWidth="1"/>
    <col min="5377" max="5377" width="3" customWidth="1"/>
    <col min="5378" max="5378" width="11.140625" customWidth="1"/>
    <col min="5379" max="5379" width="14.7109375" customWidth="1"/>
    <col min="5380" max="5380" width="10.42578125" customWidth="1"/>
    <col min="5381" max="5382" width="7.7109375" customWidth="1"/>
    <col min="5383" max="5383" width="5.7109375" customWidth="1"/>
    <col min="5384" max="5384" width="5" customWidth="1"/>
    <col min="5385" max="5385" width="6.140625" customWidth="1"/>
    <col min="5386" max="5387" width="5.42578125" customWidth="1"/>
    <col min="5388" max="5388" width="6.7109375" customWidth="1"/>
    <col min="5389" max="5389" width="7.28515625" customWidth="1"/>
    <col min="5390" max="5390" width="9.140625" customWidth="1"/>
    <col min="5391" max="5391" width="10.140625" customWidth="1"/>
    <col min="5392" max="5392" width="8.85546875" customWidth="1"/>
    <col min="5633" max="5633" width="3" customWidth="1"/>
    <col min="5634" max="5634" width="11.140625" customWidth="1"/>
    <col min="5635" max="5635" width="14.7109375" customWidth="1"/>
    <col min="5636" max="5636" width="10.42578125" customWidth="1"/>
    <col min="5637" max="5638" width="7.7109375" customWidth="1"/>
    <col min="5639" max="5639" width="5.7109375" customWidth="1"/>
    <col min="5640" max="5640" width="5" customWidth="1"/>
    <col min="5641" max="5641" width="6.140625" customWidth="1"/>
    <col min="5642" max="5643" width="5.42578125" customWidth="1"/>
    <col min="5644" max="5644" width="6.7109375" customWidth="1"/>
    <col min="5645" max="5645" width="7.28515625" customWidth="1"/>
    <col min="5646" max="5646" width="9.140625" customWidth="1"/>
    <col min="5647" max="5647" width="10.140625" customWidth="1"/>
    <col min="5648" max="5648" width="8.85546875" customWidth="1"/>
    <col min="5889" max="5889" width="3" customWidth="1"/>
    <col min="5890" max="5890" width="11.140625" customWidth="1"/>
    <col min="5891" max="5891" width="14.7109375" customWidth="1"/>
    <col min="5892" max="5892" width="10.42578125" customWidth="1"/>
    <col min="5893" max="5894" width="7.7109375" customWidth="1"/>
    <col min="5895" max="5895" width="5.7109375" customWidth="1"/>
    <col min="5896" max="5896" width="5" customWidth="1"/>
    <col min="5897" max="5897" width="6.140625" customWidth="1"/>
    <col min="5898" max="5899" width="5.42578125" customWidth="1"/>
    <col min="5900" max="5900" width="6.7109375" customWidth="1"/>
    <col min="5901" max="5901" width="7.28515625" customWidth="1"/>
    <col min="5902" max="5902" width="9.140625" customWidth="1"/>
    <col min="5903" max="5903" width="10.140625" customWidth="1"/>
    <col min="5904" max="5904" width="8.85546875" customWidth="1"/>
    <col min="6145" max="6145" width="3" customWidth="1"/>
    <col min="6146" max="6146" width="11.140625" customWidth="1"/>
    <col min="6147" max="6147" width="14.7109375" customWidth="1"/>
    <col min="6148" max="6148" width="10.42578125" customWidth="1"/>
    <col min="6149" max="6150" width="7.7109375" customWidth="1"/>
    <col min="6151" max="6151" width="5.7109375" customWidth="1"/>
    <col min="6152" max="6152" width="5" customWidth="1"/>
    <col min="6153" max="6153" width="6.140625" customWidth="1"/>
    <col min="6154" max="6155" width="5.42578125" customWidth="1"/>
    <col min="6156" max="6156" width="6.7109375" customWidth="1"/>
    <col min="6157" max="6157" width="7.28515625" customWidth="1"/>
    <col min="6158" max="6158" width="9.140625" customWidth="1"/>
    <col min="6159" max="6159" width="10.140625" customWidth="1"/>
    <col min="6160" max="6160" width="8.85546875" customWidth="1"/>
    <col min="6401" max="6401" width="3" customWidth="1"/>
    <col min="6402" max="6402" width="11.140625" customWidth="1"/>
    <col min="6403" max="6403" width="14.7109375" customWidth="1"/>
    <col min="6404" max="6404" width="10.42578125" customWidth="1"/>
    <col min="6405" max="6406" width="7.7109375" customWidth="1"/>
    <col min="6407" max="6407" width="5.7109375" customWidth="1"/>
    <col min="6408" max="6408" width="5" customWidth="1"/>
    <col min="6409" max="6409" width="6.140625" customWidth="1"/>
    <col min="6410" max="6411" width="5.42578125" customWidth="1"/>
    <col min="6412" max="6412" width="6.7109375" customWidth="1"/>
    <col min="6413" max="6413" width="7.28515625" customWidth="1"/>
    <col min="6414" max="6414" width="9.140625" customWidth="1"/>
    <col min="6415" max="6415" width="10.140625" customWidth="1"/>
    <col min="6416" max="6416" width="8.85546875" customWidth="1"/>
    <col min="6657" max="6657" width="3" customWidth="1"/>
    <col min="6658" max="6658" width="11.140625" customWidth="1"/>
    <col min="6659" max="6659" width="14.7109375" customWidth="1"/>
    <col min="6660" max="6660" width="10.42578125" customWidth="1"/>
    <col min="6661" max="6662" width="7.7109375" customWidth="1"/>
    <col min="6663" max="6663" width="5.7109375" customWidth="1"/>
    <col min="6664" max="6664" width="5" customWidth="1"/>
    <col min="6665" max="6665" width="6.140625" customWidth="1"/>
    <col min="6666" max="6667" width="5.42578125" customWidth="1"/>
    <col min="6668" max="6668" width="6.7109375" customWidth="1"/>
    <col min="6669" max="6669" width="7.28515625" customWidth="1"/>
    <col min="6670" max="6670" width="9.140625" customWidth="1"/>
    <col min="6671" max="6671" width="10.140625" customWidth="1"/>
    <col min="6672" max="6672" width="8.85546875" customWidth="1"/>
    <col min="6913" max="6913" width="3" customWidth="1"/>
    <col min="6914" max="6914" width="11.140625" customWidth="1"/>
    <col min="6915" max="6915" width="14.7109375" customWidth="1"/>
    <col min="6916" max="6916" width="10.42578125" customWidth="1"/>
    <col min="6917" max="6918" width="7.7109375" customWidth="1"/>
    <col min="6919" max="6919" width="5.7109375" customWidth="1"/>
    <col min="6920" max="6920" width="5" customWidth="1"/>
    <col min="6921" max="6921" width="6.140625" customWidth="1"/>
    <col min="6922" max="6923" width="5.42578125" customWidth="1"/>
    <col min="6924" max="6924" width="6.7109375" customWidth="1"/>
    <col min="6925" max="6925" width="7.28515625" customWidth="1"/>
    <col min="6926" max="6926" width="9.140625" customWidth="1"/>
    <col min="6927" max="6927" width="10.140625" customWidth="1"/>
    <col min="6928" max="6928" width="8.85546875" customWidth="1"/>
    <col min="7169" max="7169" width="3" customWidth="1"/>
    <col min="7170" max="7170" width="11.140625" customWidth="1"/>
    <col min="7171" max="7171" width="14.7109375" customWidth="1"/>
    <col min="7172" max="7172" width="10.42578125" customWidth="1"/>
    <col min="7173" max="7174" width="7.7109375" customWidth="1"/>
    <col min="7175" max="7175" width="5.7109375" customWidth="1"/>
    <col min="7176" max="7176" width="5" customWidth="1"/>
    <col min="7177" max="7177" width="6.140625" customWidth="1"/>
    <col min="7178" max="7179" width="5.42578125" customWidth="1"/>
    <col min="7180" max="7180" width="6.7109375" customWidth="1"/>
    <col min="7181" max="7181" width="7.28515625" customWidth="1"/>
    <col min="7182" max="7182" width="9.140625" customWidth="1"/>
    <col min="7183" max="7183" width="10.140625" customWidth="1"/>
    <col min="7184" max="7184" width="8.85546875" customWidth="1"/>
    <col min="7425" max="7425" width="3" customWidth="1"/>
    <col min="7426" max="7426" width="11.140625" customWidth="1"/>
    <col min="7427" max="7427" width="14.7109375" customWidth="1"/>
    <col min="7428" max="7428" width="10.42578125" customWidth="1"/>
    <col min="7429" max="7430" width="7.7109375" customWidth="1"/>
    <col min="7431" max="7431" width="5.7109375" customWidth="1"/>
    <col min="7432" max="7432" width="5" customWidth="1"/>
    <col min="7433" max="7433" width="6.140625" customWidth="1"/>
    <col min="7434" max="7435" width="5.42578125" customWidth="1"/>
    <col min="7436" max="7436" width="6.7109375" customWidth="1"/>
    <col min="7437" max="7437" width="7.28515625" customWidth="1"/>
    <col min="7438" max="7438" width="9.140625" customWidth="1"/>
    <col min="7439" max="7439" width="10.140625" customWidth="1"/>
    <col min="7440" max="7440" width="8.85546875" customWidth="1"/>
    <col min="7681" max="7681" width="3" customWidth="1"/>
    <col min="7682" max="7682" width="11.140625" customWidth="1"/>
    <col min="7683" max="7683" width="14.7109375" customWidth="1"/>
    <col min="7684" max="7684" width="10.42578125" customWidth="1"/>
    <col min="7685" max="7686" width="7.7109375" customWidth="1"/>
    <col min="7687" max="7687" width="5.7109375" customWidth="1"/>
    <col min="7688" max="7688" width="5" customWidth="1"/>
    <col min="7689" max="7689" width="6.140625" customWidth="1"/>
    <col min="7690" max="7691" width="5.42578125" customWidth="1"/>
    <col min="7692" max="7692" width="6.7109375" customWidth="1"/>
    <col min="7693" max="7693" width="7.28515625" customWidth="1"/>
    <col min="7694" max="7694" width="9.140625" customWidth="1"/>
    <col min="7695" max="7695" width="10.140625" customWidth="1"/>
    <col min="7696" max="7696" width="8.85546875" customWidth="1"/>
    <col min="7937" max="7937" width="3" customWidth="1"/>
    <col min="7938" max="7938" width="11.140625" customWidth="1"/>
    <col min="7939" max="7939" width="14.7109375" customWidth="1"/>
    <col min="7940" max="7940" width="10.42578125" customWidth="1"/>
    <col min="7941" max="7942" width="7.7109375" customWidth="1"/>
    <col min="7943" max="7943" width="5.7109375" customWidth="1"/>
    <col min="7944" max="7944" width="5" customWidth="1"/>
    <col min="7945" max="7945" width="6.140625" customWidth="1"/>
    <col min="7946" max="7947" width="5.42578125" customWidth="1"/>
    <col min="7948" max="7948" width="6.7109375" customWidth="1"/>
    <col min="7949" max="7949" width="7.28515625" customWidth="1"/>
    <col min="7950" max="7950" width="9.140625" customWidth="1"/>
    <col min="7951" max="7951" width="10.140625" customWidth="1"/>
    <col min="7952" max="7952" width="8.85546875" customWidth="1"/>
    <col min="8193" max="8193" width="3" customWidth="1"/>
    <col min="8194" max="8194" width="11.140625" customWidth="1"/>
    <col min="8195" max="8195" width="14.7109375" customWidth="1"/>
    <col min="8196" max="8196" width="10.42578125" customWidth="1"/>
    <col min="8197" max="8198" width="7.7109375" customWidth="1"/>
    <col min="8199" max="8199" width="5.7109375" customWidth="1"/>
    <col min="8200" max="8200" width="5" customWidth="1"/>
    <col min="8201" max="8201" width="6.140625" customWidth="1"/>
    <col min="8202" max="8203" width="5.42578125" customWidth="1"/>
    <col min="8204" max="8204" width="6.7109375" customWidth="1"/>
    <col min="8205" max="8205" width="7.28515625" customWidth="1"/>
    <col min="8206" max="8206" width="9.140625" customWidth="1"/>
    <col min="8207" max="8207" width="10.140625" customWidth="1"/>
    <col min="8208" max="8208" width="8.85546875" customWidth="1"/>
    <col min="8449" max="8449" width="3" customWidth="1"/>
    <col min="8450" max="8450" width="11.140625" customWidth="1"/>
    <col min="8451" max="8451" width="14.7109375" customWidth="1"/>
    <col min="8452" max="8452" width="10.42578125" customWidth="1"/>
    <col min="8453" max="8454" width="7.7109375" customWidth="1"/>
    <col min="8455" max="8455" width="5.7109375" customWidth="1"/>
    <col min="8456" max="8456" width="5" customWidth="1"/>
    <col min="8457" max="8457" width="6.140625" customWidth="1"/>
    <col min="8458" max="8459" width="5.42578125" customWidth="1"/>
    <col min="8460" max="8460" width="6.7109375" customWidth="1"/>
    <col min="8461" max="8461" width="7.28515625" customWidth="1"/>
    <col min="8462" max="8462" width="9.140625" customWidth="1"/>
    <col min="8463" max="8463" width="10.140625" customWidth="1"/>
    <col min="8464" max="8464" width="8.85546875" customWidth="1"/>
    <col min="8705" max="8705" width="3" customWidth="1"/>
    <col min="8706" max="8706" width="11.140625" customWidth="1"/>
    <col min="8707" max="8707" width="14.7109375" customWidth="1"/>
    <col min="8708" max="8708" width="10.42578125" customWidth="1"/>
    <col min="8709" max="8710" width="7.7109375" customWidth="1"/>
    <col min="8711" max="8711" width="5.7109375" customWidth="1"/>
    <col min="8712" max="8712" width="5" customWidth="1"/>
    <col min="8713" max="8713" width="6.140625" customWidth="1"/>
    <col min="8714" max="8715" width="5.42578125" customWidth="1"/>
    <col min="8716" max="8716" width="6.7109375" customWidth="1"/>
    <col min="8717" max="8717" width="7.28515625" customWidth="1"/>
    <col min="8718" max="8718" width="9.140625" customWidth="1"/>
    <col min="8719" max="8719" width="10.140625" customWidth="1"/>
    <col min="8720" max="8720" width="8.85546875" customWidth="1"/>
    <col min="8961" max="8961" width="3" customWidth="1"/>
    <col min="8962" max="8962" width="11.140625" customWidth="1"/>
    <col min="8963" max="8963" width="14.7109375" customWidth="1"/>
    <col min="8964" max="8964" width="10.42578125" customWidth="1"/>
    <col min="8965" max="8966" width="7.7109375" customWidth="1"/>
    <col min="8967" max="8967" width="5.7109375" customWidth="1"/>
    <col min="8968" max="8968" width="5" customWidth="1"/>
    <col min="8969" max="8969" width="6.140625" customWidth="1"/>
    <col min="8970" max="8971" width="5.42578125" customWidth="1"/>
    <col min="8972" max="8972" width="6.7109375" customWidth="1"/>
    <col min="8973" max="8973" width="7.28515625" customWidth="1"/>
    <col min="8974" max="8974" width="9.140625" customWidth="1"/>
    <col min="8975" max="8975" width="10.140625" customWidth="1"/>
    <col min="8976" max="8976" width="8.85546875" customWidth="1"/>
    <col min="9217" max="9217" width="3" customWidth="1"/>
    <col min="9218" max="9218" width="11.140625" customWidth="1"/>
    <col min="9219" max="9219" width="14.7109375" customWidth="1"/>
    <col min="9220" max="9220" width="10.42578125" customWidth="1"/>
    <col min="9221" max="9222" width="7.7109375" customWidth="1"/>
    <col min="9223" max="9223" width="5.7109375" customWidth="1"/>
    <col min="9224" max="9224" width="5" customWidth="1"/>
    <col min="9225" max="9225" width="6.140625" customWidth="1"/>
    <col min="9226" max="9227" width="5.42578125" customWidth="1"/>
    <col min="9228" max="9228" width="6.7109375" customWidth="1"/>
    <col min="9229" max="9229" width="7.28515625" customWidth="1"/>
    <col min="9230" max="9230" width="9.140625" customWidth="1"/>
    <col min="9231" max="9231" width="10.140625" customWidth="1"/>
    <col min="9232" max="9232" width="8.85546875" customWidth="1"/>
    <col min="9473" max="9473" width="3" customWidth="1"/>
    <col min="9474" max="9474" width="11.140625" customWidth="1"/>
    <col min="9475" max="9475" width="14.7109375" customWidth="1"/>
    <col min="9476" max="9476" width="10.42578125" customWidth="1"/>
    <col min="9477" max="9478" width="7.7109375" customWidth="1"/>
    <col min="9479" max="9479" width="5.7109375" customWidth="1"/>
    <col min="9480" max="9480" width="5" customWidth="1"/>
    <col min="9481" max="9481" width="6.140625" customWidth="1"/>
    <col min="9482" max="9483" width="5.42578125" customWidth="1"/>
    <col min="9484" max="9484" width="6.7109375" customWidth="1"/>
    <col min="9485" max="9485" width="7.28515625" customWidth="1"/>
    <col min="9486" max="9486" width="9.140625" customWidth="1"/>
    <col min="9487" max="9487" width="10.140625" customWidth="1"/>
    <col min="9488" max="9488" width="8.85546875" customWidth="1"/>
    <col min="9729" max="9729" width="3" customWidth="1"/>
    <col min="9730" max="9730" width="11.140625" customWidth="1"/>
    <col min="9731" max="9731" width="14.7109375" customWidth="1"/>
    <col min="9732" max="9732" width="10.42578125" customWidth="1"/>
    <col min="9733" max="9734" width="7.7109375" customWidth="1"/>
    <col min="9735" max="9735" width="5.7109375" customWidth="1"/>
    <col min="9736" max="9736" width="5" customWidth="1"/>
    <col min="9737" max="9737" width="6.140625" customWidth="1"/>
    <col min="9738" max="9739" width="5.42578125" customWidth="1"/>
    <col min="9740" max="9740" width="6.7109375" customWidth="1"/>
    <col min="9741" max="9741" width="7.28515625" customWidth="1"/>
    <col min="9742" max="9742" width="9.140625" customWidth="1"/>
    <col min="9743" max="9743" width="10.140625" customWidth="1"/>
    <col min="9744" max="9744" width="8.85546875" customWidth="1"/>
    <col min="9985" max="9985" width="3" customWidth="1"/>
    <col min="9986" max="9986" width="11.140625" customWidth="1"/>
    <col min="9987" max="9987" width="14.7109375" customWidth="1"/>
    <col min="9988" max="9988" width="10.42578125" customWidth="1"/>
    <col min="9989" max="9990" width="7.7109375" customWidth="1"/>
    <col min="9991" max="9991" width="5.7109375" customWidth="1"/>
    <col min="9992" max="9992" width="5" customWidth="1"/>
    <col min="9993" max="9993" width="6.140625" customWidth="1"/>
    <col min="9994" max="9995" width="5.42578125" customWidth="1"/>
    <col min="9996" max="9996" width="6.7109375" customWidth="1"/>
    <col min="9997" max="9997" width="7.28515625" customWidth="1"/>
    <col min="9998" max="9998" width="9.140625" customWidth="1"/>
    <col min="9999" max="9999" width="10.140625" customWidth="1"/>
    <col min="10000" max="10000" width="8.85546875" customWidth="1"/>
    <col min="10241" max="10241" width="3" customWidth="1"/>
    <col min="10242" max="10242" width="11.140625" customWidth="1"/>
    <col min="10243" max="10243" width="14.7109375" customWidth="1"/>
    <col min="10244" max="10244" width="10.42578125" customWidth="1"/>
    <col min="10245" max="10246" width="7.7109375" customWidth="1"/>
    <col min="10247" max="10247" width="5.7109375" customWidth="1"/>
    <col min="10248" max="10248" width="5" customWidth="1"/>
    <col min="10249" max="10249" width="6.140625" customWidth="1"/>
    <col min="10250" max="10251" width="5.42578125" customWidth="1"/>
    <col min="10252" max="10252" width="6.7109375" customWidth="1"/>
    <col min="10253" max="10253" width="7.28515625" customWidth="1"/>
    <col min="10254" max="10254" width="9.140625" customWidth="1"/>
    <col min="10255" max="10255" width="10.140625" customWidth="1"/>
    <col min="10256" max="10256" width="8.85546875" customWidth="1"/>
    <col min="10497" max="10497" width="3" customWidth="1"/>
    <col min="10498" max="10498" width="11.140625" customWidth="1"/>
    <col min="10499" max="10499" width="14.7109375" customWidth="1"/>
    <col min="10500" max="10500" width="10.42578125" customWidth="1"/>
    <col min="10501" max="10502" width="7.7109375" customWidth="1"/>
    <col min="10503" max="10503" width="5.7109375" customWidth="1"/>
    <col min="10504" max="10504" width="5" customWidth="1"/>
    <col min="10505" max="10505" width="6.140625" customWidth="1"/>
    <col min="10506" max="10507" width="5.42578125" customWidth="1"/>
    <col min="10508" max="10508" width="6.7109375" customWidth="1"/>
    <col min="10509" max="10509" width="7.28515625" customWidth="1"/>
    <col min="10510" max="10510" width="9.140625" customWidth="1"/>
    <col min="10511" max="10511" width="10.140625" customWidth="1"/>
    <col min="10512" max="10512" width="8.85546875" customWidth="1"/>
    <col min="10753" max="10753" width="3" customWidth="1"/>
    <col min="10754" max="10754" width="11.140625" customWidth="1"/>
    <col min="10755" max="10755" width="14.7109375" customWidth="1"/>
    <col min="10756" max="10756" width="10.42578125" customWidth="1"/>
    <col min="10757" max="10758" width="7.7109375" customWidth="1"/>
    <col min="10759" max="10759" width="5.7109375" customWidth="1"/>
    <col min="10760" max="10760" width="5" customWidth="1"/>
    <col min="10761" max="10761" width="6.140625" customWidth="1"/>
    <col min="10762" max="10763" width="5.42578125" customWidth="1"/>
    <col min="10764" max="10764" width="6.7109375" customWidth="1"/>
    <col min="10765" max="10765" width="7.28515625" customWidth="1"/>
    <col min="10766" max="10766" width="9.140625" customWidth="1"/>
    <col min="10767" max="10767" width="10.140625" customWidth="1"/>
    <col min="10768" max="10768" width="8.85546875" customWidth="1"/>
    <col min="11009" max="11009" width="3" customWidth="1"/>
    <col min="11010" max="11010" width="11.140625" customWidth="1"/>
    <col min="11011" max="11011" width="14.7109375" customWidth="1"/>
    <col min="11012" max="11012" width="10.42578125" customWidth="1"/>
    <col min="11013" max="11014" width="7.7109375" customWidth="1"/>
    <col min="11015" max="11015" width="5.7109375" customWidth="1"/>
    <col min="11016" max="11016" width="5" customWidth="1"/>
    <col min="11017" max="11017" width="6.140625" customWidth="1"/>
    <col min="11018" max="11019" width="5.42578125" customWidth="1"/>
    <col min="11020" max="11020" width="6.7109375" customWidth="1"/>
    <col min="11021" max="11021" width="7.28515625" customWidth="1"/>
    <col min="11022" max="11022" width="9.140625" customWidth="1"/>
    <col min="11023" max="11023" width="10.140625" customWidth="1"/>
    <col min="11024" max="11024" width="8.85546875" customWidth="1"/>
    <col min="11265" max="11265" width="3" customWidth="1"/>
    <col min="11266" max="11266" width="11.140625" customWidth="1"/>
    <col min="11267" max="11267" width="14.7109375" customWidth="1"/>
    <col min="11268" max="11268" width="10.42578125" customWidth="1"/>
    <col min="11269" max="11270" width="7.7109375" customWidth="1"/>
    <col min="11271" max="11271" width="5.7109375" customWidth="1"/>
    <col min="11272" max="11272" width="5" customWidth="1"/>
    <col min="11273" max="11273" width="6.140625" customWidth="1"/>
    <col min="11274" max="11275" width="5.42578125" customWidth="1"/>
    <col min="11276" max="11276" width="6.7109375" customWidth="1"/>
    <col min="11277" max="11277" width="7.28515625" customWidth="1"/>
    <col min="11278" max="11278" width="9.140625" customWidth="1"/>
    <col min="11279" max="11279" width="10.140625" customWidth="1"/>
    <col min="11280" max="11280" width="8.85546875" customWidth="1"/>
    <col min="11521" max="11521" width="3" customWidth="1"/>
    <col min="11522" max="11522" width="11.140625" customWidth="1"/>
    <col min="11523" max="11523" width="14.7109375" customWidth="1"/>
    <col min="11524" max="11524" width="10.42578125" customWidth="1"/>
    <col min="11525" max="11526" width="7.7109375" customWidth="1"/>
    <col min="11527" max="11527" width="5.7109375" customWidth="1"/>
    <col min="11528" max="11528" width="5" customWidth="1"/>
    <col min="11529" max="11529" width="6.140625" customWidth="1"/>
    <col min="11530" max="11531" width="5.42578125" customWidth="1"/>
    <col min="11532" max="11532" width="6.7109375" customWidth="1"/>
    <col min="11533" max="11533" width="7.28515625" customWidth="1"/>
    <col min="11534" max="11534" width="9.140625" customWidth="1"/>
    <col min="11535" max="11535" width="10.140625" customWidth="1"/>
    <col min="11536" max="11536" width="8.85546875" customWidth="1"/>
    <col min="11777" max="11777" width="3" customWidth="1"/>
    <col min="11778" max="11778" width="11.140625" customWidth="1"/>
    <col min="11779" max="11779" width="14.7109375" customWidth="1"/>
    <col min="11780" max="11780" width="10.42578125" customWidth="1"/>
    <col min="11781" max="11782" width="7.7109375" customWidth="1"/>
    <col min="11783" max="11783" width="5.7109375" customWidth="1"/>
    <col min="11784" max="11784" width="5" customWidth="1"/>
    <col min="11785" max="11785" width="6.140625" customWidth="1"/>
    <col min="11786" max="11787" width="5.42578125" customWidth="1"/>
    <col min="11788" max="11788" width="6.7109375" customWidth="1"/>
    <col min="11789" max="11789" width="7.28515625" customWidth="1"/>
    <col min="11790" max="11790" width="9.140625" customWidth="1"/>
    <col min="11791" max="11791" width="10.140625" customWidth="1"/>
    <col min="11792" max="11792" width="8.85546875" customWidth="1"/>
    <col min="12033" max="12033" width="3" customWidth="1"/>
    <col min="12034" max="12034" width="11.140625" customWidth="1"/>
    <col min="12035" max="12035" width="14.7109375" customWidth="1"/>
    <col min="12036" max="12036" width="10.42578125" customWidth="1"/>
    <col min="12037" max="12038" width="7.7109375" customWidth="1"/>
    <col min="12039" max="12039" width="5.7109375" customWidth="1"/>
    <col min="12040" max="12040" width="5" customWidth="1"/>
    <col min="12041" max="12041" width="6.140625" customWidth="1"/>
    <col min="12042" max="12043" width="5.42578125" customWidth="1"/>
    <col min="12044" max="12044" width="6.7109375" customWidth="1"/>
    <col min="12045" max="12045" width="7.28515625" customWidth="1"/>
    <col min="12046" max="12046" width="9.140625" customWidth="1"/>
    <col min="12047" max="12047" width="10.140625" customWidth="1"/>
    <col min="12048" max="12048" width="8.85546875" customWidth="1"/>
    <col min="12289" max="12289" width="3" customWidth="1"/>
    <col min="12290" max="12290" width="11.140625" customWidth="1"/>
    <col min="12291" max="12291" width="14.7109375" customWidth="1"/>
    <col min="12292" max="12292" width="10.42578125" customWidth="1"/>
    <col min="12293" max="12294" width="7.7109375" customWidth="1"/>
    <col min="12295" max="12295" width="5.7109375" customWidth="1"/>
    <col min="12296" max="12296" width="5" customWidth="1"/>
    <col min="12297" max="12297" width="6.140625" customWidth="1"/>
    <col min="12298" max="12299" width="5.42578125" customWidth="1"/>
    <col min="12300" max="12300" width="6.7109375" customWidth="1"/>
    <col min="12301" max="12301" width="7.28515625" customWidth="1"/>
    <col min="12302" max="12302" width="9.140625" customWidth="1"/>
    <col min="12303" max="12303" width="10.140625" customWidth="1"/>
    <col min="12304" max="12304" width="8.85546875" customWidth="1"/>
    <col min="12545" max="12545" width="3" customWidth="1"/>
    <col min="12546" max="12546" width="11.140625" customWidth="1"/>
    <col min="12547" max="12547" width="14.7109375" customWidth="1"/>
    <col min="12548" max="12548" width="10.42578125" customWidth="1"/>
    <col min="12549" max="12550" width="7.7109375" customWidth="1"/>
    <col min="12551" max="12551" width="5.7109375" customWidth="1"/>
    <col min="12552" max="12552" width="5" customWidth="1"/>
    <col min="12553" max="12553" width="6.140625" customWidth="1"/>
    <col min="12554" max="12555" width="5.42578125" customWidth="1"/>
    <col min="12556" max="12556" width="6.7109375" customWidth="1"/>
    <col min="12557" max="12557" width="7.28515625" customWidth="1"/>
    <col min="12558" max="12558" width="9.140625" customWidth="1"/>
    <col min="12559" max="12559" width="10.140625" customWidth="1"/>
    <col min="12560" max="12560" width="8.85546875" customWidth="1"/>
    <col min="12801" max="12801" width="3" customWidth="1"/>
    <col min="12802" max="12802" width="11.140625" customWidth="1"/>
    <col min="12803" max="12803" width="14.7109375" customWidth="1"/>
    <col min="12804" max="12804" width="10.42578125" customWidth="1"/>
    <col min="12805" max="12806" width="7.7109375" customWidth="1"/>
    <col min="12807" max="12807" width="5.7109375" customWidth="1"/>
    <col min="12808" max="12808" width="5" customWidth="1"/>
    <col min="12809" max="12809" width="6.140625" customWidth="1"/>
    <col min="12810" max="12811" width="5.42578125" customWidth="1"/>
    <col min="12812" max="12812" width="6.7109375" customWidth="1"/>
    <col min="12813" max="12813" width="7.28515625" customWidth="1"/>
    <col min="12814" max="12814" width="9.140625" customWidth="1"/>
    <col min="12815" max="12815" width="10.140625" customWidth="1"/>
    <col min="12816" max="12816" width="8.85546875" customWidth="1"/>
    <col min="13057" max="13057" width="3" customWidth="1"/>
    <col min="13058" max="13058" width="11.140625" customWidth="1"/>
    <col min="13059" max="13059" width="14.7109375" customWidth="1"/>
    <col min="13060" max="13060" width="10.42578125" customWidth="1"/>
    <col min="13061" max="13062" width="7.7109375" customWidth="1"/>
    <col min="13063" max="13063" width="5.7109375" customWidth="1"/>
    <col min="13064" max="13064" width="5" customWidth="1"/>
    <col min="13065" max="13065" width="6.140625" customWidth="1"/>
    <col min="13066" max="13067" width="5.42578125" customWidth="1"/>
    <col min="13068" max="13068" width="6.7109375" customWidth="1"/>
    <col min="13069" max="13069" width="7.28515625" customWidth="1"/>
    <col min="13070" max="13070" width="9.140625" customWidth="1"/>
    <col min="13071" max="13071" width="10.140625" customWidth="1"/>
    <col min="13072" max="13072" width="8.85546875" customWidth="1"/>
    <col min="13313" max="13313" width="3" customWidth="1"/>
    <col min="13314" max="13314" width="11.140625" customWidth="1"/>
    <col min="13315" max="13315" width="14.7109375" customWidth="1"/>
    <col min="13316" max="13316" width="10.42578125" customWidth="1"/>
    <col min="13317" max="13318" width="7.7109375" customWidth="1"/>
    <col min="13319" max="13319" width="5.7109375" customWidth="1"/>
    <col min="13320" max="13320" width="5" customWidth="1"/>
    <col min="13321" max="13321" width="6.140625" customWidth="1"/>
    <col min="13322" max="13323" width="5.42578125" customWidth="1"/>
    <col min="13324" max="13324" width="6.7109375" customWidth="1"/>
    <col min="13325" max="13325" width="7.28515625" customWidth="1"/>
    <col min="13326" max="13326" width="9.140625" customWidth="1"/>
    <col min="13327" max="13327" width="10.140625" customWidth="1"/>
    <col min="13328" max="13328" width="8.85546875" customWidth="1"/>
    <col min="13569" max="13569" width="3" customWidth="1"/>
    <col min="13570" max="13570" width="11.140625" customWidth="1"/>
    <col min="13571" max="13571" width="14.7109375" customWidth="1"/>
    <col min="13572" max="13572" width="10.42578125" customWidth="1"/>
    <col min="13573" max="13574" width="7.7109375" customWidth="1"/>
    <col min="13575" max="13575" width="5.7109375" customWidth="1"/>
    <col min="13576" max="13576" width="5" customWidth="1"/>
    <col min="13577" max="13577" width="6.140625" customWidth="1"/>
    <col min="13578" max="13579" width="5.42578125" customWidth="1"/>
    <col min="13580" max="13580" width="6.7109375" customWidth="1"/>
    <col min="13581" max="13581" width="7.28515625" customWidth="1"/>
    <col min="13582" max="13582" width="9.140625" customWidth="1"/>
    <col min="13583" max="13583" width="10.140625" customWidth="1"/>
    <col min="13584" max="13584" width="8.85546875" customWidth="1"/>
    <col min="13825" max="13825" width="3" customWidth="1"/>
    <col min="13826" max="13826" width="11.140625" customWidth="1"/>
    <col min="13827" max="13827" width="14.7109375" customWidth="1"/>
    <col min="13828" max="13828" width="10.42578125" customWidth="1"/>
    <col min="13829" max="13830" width="7.7109375" customWidth="1"/>
    <col min="13831" max="13831" width="5.7109375" customWidth="1"/>
    <col min="13832" max="13832" width="5" customWidth="1"/>
    <col min="13833" max="13833" width="6.140625" customWidth="1"/>
    <col min="13834" max="13835" width="5.42578125" customWidth="1"/>
    <col min="13836" max="13836" width="6.7109375" customWidth="1"/>
    <col min="13837" max="13837" width="7.28515625" customWidth="1"/>
    <col min="13838" max="13838" width="9.140625" customWidth="1"/>
    <col min="13839" max="13839" width="10.140625" customWidth="1"/>
    <col min="13840" max="13840" width="8.85546875" customWidth="1"/>
    <col min="14081" max="14081" width="3" customWidth="1"/>
    <col min="14082" max="14082" width="11.140625" customWidth="1"/>
    <col min="14083" max="14083" width="14.7109375" customWidth="1"/>
    <col min="14084" max="14084" width="10.42578125" customWidth="1"/>
    <col min="14085" max="14086" width="7.7109375" customWidth="1"/>
    <col min="14087" max="14087" width="5.7109375" customWidth="1"/>
    <col min="14088" max="14088" width="5" customWidth="1"/>
    <col min="14089" max="14089" width="6.140625" customWidth="1"/>
    <col min="14090" max="14091" width="5.42578125" customWidth="1"/>
    <col min="14092" max="14092" width="6.7109375" customWidth="1"/>
    <col min="14093" max="14093" width="7.28515625" customWidth="1"/>
    <col min="14094" max="14094" width="9.140625" customWidth="1"/>
    <col min="14095" max="14095" width="10.140625" customWidth="1"/>
    <col min="14096" max="14096" width="8.85546875" customWidth="1"/>
    <col min="14337" max="14337" width="3" customWidth="1"/>
    <col min="14338" max="14338" width="11.140625" customWidth="1"/>
    <col min="14339" max="14339" width="14.7109375" customWidth="1"/>
    <col min="14340" max="14340" width="10.42578125" customWidth="1"/>
    <col min="14341" max="14342" width="7.7109375" customWidth="1"/>
    <col min="14343" max="14343" width="5.7109375" customWidth="1"/>
    <col min="14344" max="14344" width="5" customWidth="1"/>
    <col min="14345" max="14345" width="6.140625" customWidth="1"/>
    <col min="14346" max="14347" width="5.42578125" customWidth="1"/>
    <col min="14348" max="14348" width="6.7109375" customWidth="1"/>
    <col min="14349" max="14349" width="7.28515625" customWidth="1"/>
    <col min="14350" max="14350" width="9.140625" customWidth="1"/>
    <col min="14351" max="14351" width="10.140625" customWidth="1"/>
    <col min="14352" max="14352" width="8.85546875" customWidth="1"/>
    <col min="14593" max="14593" width="3" customWidth="1"/>
    <col min="14594" max="14594" width="11.140625" customWidth="1"/>
    <col min="14595" max="14595" width="14.7109375" customWidth="1"/>
    <col min="14596" max="14596" width="10.42578125" customWidth="1"/>
    <col min="14597" max="14598" width="7.7109375" customWidth="1"/>
    <col min="14599" max="14599" width="5.7109375" customWidth="1"/>
    <col min="14600" max="14600" width="5" customWidth="1"/>
    <col min="14601" max="14601" width="6.140625" customWidth="1"/>
    <col min="14602" max="14603" width="5.42578125" customWidth="1"/>
    <col min="14604" max="14604" width="6.7109375" customWidth="1"/>
    <col min="14605" max="14605" width="7.28515625" customWidth="1"/>
    <col min="14606" max="14606" width="9.140625" customWidth="1"/>
    <col min="14607" max="14607" width="10.140625" customWidth="1"/>
    <col min="14608" max="14608" width="8.85546875" customWidth="1"/>
    <col min="14849" max="14849" width="3" customWidth="1"/>
    <col min="14850" max="14850" width="11.140625" customWidth="1"/>
    <col min="14851" max="14851" width="14.7109375" customWidth="1"/>
    <col min="14852" max="14852" width="10.42578125" customWidth="1"/>
    <col min="14853" max="14854" width="7.7109375" customWidth="1"/>
    <col min="14855" max="14855" width="5.7109375" customWidth="1"/>
    <col min="14856" max="14856" width="5" customWidth="1"/>
    <col min="14857" max="14857" width="6.140625" customWidth="1"/>
    <col min="14858" max="14859" width="5.42578125" customWidth="1"/>
    <col min="14860" max="14860" width="6.7109375" customWidth="1"/>
    <col min="14861" max="14861" width="7.28515625" customWidth="1"/>
    <col min="14862" max="14862" width="9.140625" customWidth="1"/>
    <col min="14863" max="14863" width="10.140625" customWidth="1"/>
    <col min="14864" max="14864" width="8.85546875" customWidth="1"/>
    <col min="15105" max="15105" width="3" customWidth="1"/>
    <col min="15106" max="15106" width="11.140625" customWidth="1"/>
    <col min="15107" max="15107" width="14.7109375" customWidth="1"/>
    <col min="15108" max="15108" width="10.42578125" customWidth="1"/>
    <col min="15109" max="15110" width="7.7109375" customWidth="1"/>
    <col min="15111" max="15111" width="5.7109375" customWidth="1"/>
    <col min="15112" max="15112" width="5" customWidth="1"/>
    <col min="15113" max="15113" width="6.140625" customWidth="1"/>
    <col min="15114" max="15115" width="5.42578125" customWidth="1"/>
    <col min="15116" max="15116" width="6.7109375" customWidth="1"/>
    <col min="15117" max="15117" width="7.28515625" customWidth="1"/>
    <col min="15118" max="15118" width="9.140625" customWidth="1"/>
    <col min="15119" max="15119" width="10.140625" customWidth="1"/>
    <col min="15120" max="15120" width="8.85546875" customWidth="1"/>
    <col min="15361" max="15361" width="3" customWidth="1"/>
    <col min="15362" max="15362" width="11.140625" customWidth="1"/>
    <col min="15363" max="15363" width="14.7109375" customWidth="1"/>
    <col min="15364" max="15364" width="10.42578125" customWidth="1"/>
    <col min="15365" max="15366" width="7.7109375" customWidth="1"/>
    <col min="15367" max="15367" width="5.7109375" customWidth="1"/>
    <col min="15368" max="15368" width="5" customWidth="1"/>
    <col min="15369" max="15369" width="6.140625" customWidth="1"/>
    <col min="15370" max="15371" width="5.42578125" customWidth="1"/>
    <col min="15372" max="15372" width="6.7109375" customWidth="1"/>
    <col min="15373" max="15373" width="7.28515625" customWidth="1"/>
    <col min="15374" max="15374" width="9.140625" customWidth="1"/>
    <col min="15375" max="15375" width="10.140625" customWidth="1"/>
    <col min="15376" max="15376" width="8.85546875" customWidth="1"/>
    <col min="15617" max="15617" width="3" customWidth="1"/>
    <col min="15618" max="15618" width="11.140625" customWidth="1"/>
    <col min="15619" max="15619" width="14.7109375" customWidth="1"/>
    <col min="15620" max="15620" width="10.42578125" customWidth="1"/>
    <col min="15621" max="15622" width="7.7109375" customWidth="1"/>
    <col min="15623" max="15623" width="5.7109375" customWidth="1"/>
    <col min="15624" max="15624" width="5" customWidth="1"/>
    <col min="15625" max="15625" width="6.140625" customWidth="1"/>
    <col min="15626" max="15627" width="5.42578125" customWidth="1"/>
    <col min="15628" max="15628" width="6.7109375" customWidth="1"/>
    <col min="15629" max="15629" width="7.28515625" customWidth="1"/>
    <col min="15630" max="15630" width="9.140625" customWidth="1"/>
    <col min="15631" max="15631" width="10.140625" customWidth="1"/>
    <col min="15632" max="15632" width="8.85546875" customWidth="1"/>
    <col min="15873" max="15873" width="3" customWidth="1"/>
    <col min="15874" max="15874" width="11.140625" customWidth="1"/>
    <col min="15875" max="15875" width="14.7109375" customWidth="1"/>
    <col min="15876" max="15876" width="10.42578125" customWidth="1"/>
    <col min="15877" max="15878" width="7.7109375" customWidth="1"/>
    <col min="15879" max="15879" width="5.7109375" customWidth="1"/>
    <col min="15880" max="15880" width="5" customWidth="1"/>
    <col min="15881" max="15881" width="6.140625" customWidth="1"/>
    <col min="15882" max="15883" width="5.42578125" customWidth="1"/>
    <col min="15884" max="15884" width="6.7109375" customWidth="1"/>
    <col min="15885" max="15885" width="7.28515625" customWidth="1"/>
    <col min="15886" max="15886" width="9.140625" customWidth="1"/>
    <col min="15887" max="15887" width="10.140625" customWidth="1"/>
    <col min="15888" max="15888" width="8.85546875" customWidth="1"/>
    <col min="16129" max="16129" width="3" customWidth="1"/>
    <col min="16130" max="16130" width="11.140625" customWidth="1"/>
    <col min="16131" max="16131" width="14.7109375" customWidth="1"/>
    <col min="16132" max="16132" width="10.42578125" customWidth="1"/>
    <col min="16133" max="16134" width="7.7109375" customWidth="1"/>
    <col min="16135" max="16135" width="5.7109375" customWidth="1"/>
    <col min="16136" max="16136" width="5" customWidth="1"/>
    <col min="16137" max="16137" width="6.140625" customWidth="1"/>
    <col min="16138" max="16139" width="5.42578125" customWidth="1"/>
    <col min="16140" max="16140" width="6.7109375" customWidth="1"/>
    <col min="16141" max="16141" width="7.28515625" customWidth="1"/>
    <col min="16142" max="16142" width="9.140625" customWidth="1"/>
    <col min="16143" max="16143" width="10.140625" customWidth="1"/>
    <col min="16144" max="16144" width="8.85546875" customWidth="1"/>
  </cols>
  <sheetData>
    <row r="1" spans="2:18" s="5" customFormat="1" ht="18" x14ac:dyDescent="0.25">
      <c r="B1" s="2"/>
      <c r="C1" s="2" t="s">
        <v>28</v>
      </c>
      <c r="D1" s="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8" s="5" customFormat="1" ht="15.75" x14ac:dyDescent="0.25">
      <c r="C2" s="6"/>
      <c r="D2" s="7"/>
      <c r="E2" s="8"/>
      <c r="F2" s="4"/>
      <c r="G2" s="78" t="s">
        <v>50</v>
      </c>
      <c r="H2" s="4"/>
      <c r="I2" s="4"/>
      <c r="J2" s="4"/>
      <c r="K2" s="4"/>
      <c r="L2" s="4"/>
      <c r="M2" s="4"/>
      <c r="N2" s="4"/>
      <c r="O2" s="4"/>
      <c r="P2" s="4"/>
    </row>
    <row r="3" spans="2:18" s="5" customFormat="1" x14ac:dyDescent="0.25">
      <c r="B3" s="6" t="s">
        <v>40</v>
      </c>
      <c r="C3" s="6"/>
      <c r="D3" s="7"/>
      <c r="E3" s="4"/>
      <c r="F3" s="55"/>
      <c r="G3" s="4"/>
      <c r="H3" s="4"/>
      <c r="I3" s="4"/>
      <c r="J3" s="4"/>
      <c r="K3" s="4"/>
      <c r="L3" s="4"/>
      <c r="M3" s="4"/>
      <c r="N3" s="4"/>
      <c r="O3" s="4"/>
      <c r="P3" s="4"/>
      <c r="R3" s="5" t="s">
        <v>30</v>
      </c>
    </row>
    <row r="4" spans="2:18" ht="17.100000000000001" customHeight="1" x14ac:dyDescent="0.25">
      <c r="B4" s="6"/>
      <c r="C4" s="6"/>
      <c r="D4" s="7"/>
      <c r="F4" s="10"/>
      <c r="J4" s="10"/>
      <c r="K4" s="10"/>
      <c r="L4" s="10"/>
      <c r="N4" s="11" t="s">
        <v>31</v>
      </c>
      <c r="O4" s="12"/>
    </row>
    <row r="5" spans="2:18" ht="0.75" customHeight="1" x14ac:dyDescent="0.25">
      <c r="C5" s="6"/>
      <c r="D5" s="7"/>
    </row>
    <row r="6" spans="2:18" ht="0.75" customHeight="1" x14ac:dyDescent="0.25">
      <c r="C6" s="6"/>
      <c r="D6" s="7"/>
    </row>
    <row r="7" spans="2:18" ht="39" customHeight="1" x14ac:dyDescent="0.25">
      <c r="B7" s="13" t="s">
        <v>3</v>
      </c>
      <c r="C7" s="14" t="s">
        <v>4</v>
      </c>
      <c r="D7" s="15" t="s">
        <v>5</v>
      </c>
      <c r="E7" s="67" t="s">
        <v>6</v>
      </c>
      <c r="F7" s="67" t="s">
        <v>7</v>
      </c>
      <c r="G7" s="67" t="s">
        <v>32</v>
      </c>
      <c r="H7" s="67" t="s">
        <v>9</v>
      </c>
      <c r="I7" s="67" t="s">
        <v>10</v>
      </c>
      <c r="J7" s="67" t="s">
        <v>11</v>
      </c>
      <c r="K7" s="65" t="s">
        <v>12</v>
      </c>
      <c r="L7" s="65" t="s">
        <v>13</v>
      </c>
      <c r="M7" s="67" t="s">
        <v>14</v>
      </c>
      <c r="N7" s="69" t="s">
        <v>44</v>
      </c>
      <c r="O7" s="76" t="s">
        <v>45</v>
      </c>
      <c r="P7" s="65" t="s">
        <v>15</v>
      </c>
    </row>
    <row r="8" spans="2:18" s="18" customFormat="1" ht="21.75" customHeight="1" x14ac:dyDescent="0.25">
      <c r="B8" s="16"/>
      <c r="C8" s="17" t="s">
        <v>33</v>
      </c>
      <c r="D8" s="15"/>
      <c r="E8" s="68"/>
      <c r="F8" s="68"/>
      <c r="G8" s="68"/>
      <c r="H8" s="68"/>
      <c r="I8" s="68"/>
      <c r="J8" s="68"/>
      <c r="K8" s="66"/>
      <c r="L8" s="66"/>
      <c r="M8" s="68"/>
      <c r="N8" s="70"/>
      <c r="O8" s="77"/>
      <c r="P8" s="66"/>
    </row>
    <row r="9" spans="2:18" ht="18" customHeight="1" x14ac:dyDescent="0.25">
      <c r="B9" s="60"/>
      <c r="C9" s="71" t="s">
        <v>34</v>
      </c>
      <c r="D9" s="19" t="s">
        <v>39</v>
      </c>
      <c r="E9" s="20">
        <v>8746</v>
      </c>
      <c r="F9" s="21">
        <v>308</v>
      </c>
      <c r="G9" s="21">
        <v>200</v>
      </c>
      <c r="H9" s="21">
        <v>306</v>
      </c>
      <c r="I9" s="22">
        <v>850</v>
      </c>
      <c r="J9" s="21">
        <v>2000</v>
      </c>
      <c r="K9" s="21">
        <v>70</v>
      </c>
      <c r="L9" s="21">
        <v>750</v>
      </c>
      <c r="M9" s="21">
        <v>600</v>
      </c>
      <c r="N9" s="23">
        <f>SUM(E9:M9)</f>
        <v>13830</v>
      </c>
      <c r="O9" s="56">
        <f>N9-E9*0.18</f>
        <v>12255.72</v>
      </c>
      <c r="P9" s="21">
        <v>700</v>
      </c>
    </row>
    <row r="10" spans="2:18" ht="15.6" customHeight="1" x14ac:dyDescent="0.25">
      <c r="B10" s="61"/>
      <c r="C10" s="72"/>
      <c r="D10" s="25" t="s">
        <v>19</v>
      </c>
      <c r="E10" s="26"/>
      <c r="F10" s="26"/>
      <c r="G10" s="26"/>
      <c r="H10" s="26"/>
      <c r="I10" s="27"/>
      <c r="J10" s="26"/>
      <c r="K10" s="26"/>
      <c r="L10" s="26"/>
      <c r="M10" s="28"/>
      <c r="N10" s="45"/>
      <c r="O10" s="40"/>
      <c r="P10" s="26"/>
    </row>
    <row r="11" spans="2:18" ht="18" customHeight="1" x14ac:dyDescent="0.25">
      <c r="B11" s="60"/>
      <c r="C11" s="31" t="s">
        <v>20</v>
      </c>
      <c r="D11" s="19" t="s">
        <v>39</v>
      </c>
      <c r="E11" s="20">
        <v>11564</v>
      </c>
      <c r="F11" s="21">
        <v>451</v>
      </c>
      <c r="G11" s="21">
        <v>250</v>
      </c>
      <c r="H11" s="21">
        <v>358</v>
      </c>
      <c r="I11" s="22">
        <v>900</v>
      </c>
      <c r="J11" s="21">
        <v>2500</v>
      </c>
      <c r="K11" s="21">
        <v>100</v>
      </c>
      <c r="L11" s="21">
        <v>850</v>
      </c>
      <c r="M11" s="21">
        <v>700</v>
      </c>
      <c r="N11" s="23">
        <f>SUM(E11:M11)</f>
        <v>17673</v>
      </c>
      <c r="O11" s="56">
        <f>N11-E11*0.18</f>
        <v>15591.48</v>
      </c>
      <c r="P11" s="21">
        <v>700</v>
      </c>
    </row>
    <row r="12" spans="2:18" ht="12.75" customHeight="1" x14ac:dyDescent="0.25">
      <c r="B12" s="61"/>
      <c r="C12" s="32" t="s">
        <v>21</v>
      </c>
      <c r="D12" s="25" t="s">
        <v>19</v>
      </c>
      <c r="E12" s="26"/>
      <c r="F12" s="26"/>
      <c r="G12" s="26"/>
      <c r="H12" s="26"/>
      <c r="I12" s="27"/>
      <c r="J12" s="26"/>
      <c r="K12" s="26"/>
      <c r="L12" s="26"/>
      <c r="M12" s="28"/>
      <c r="N12" s="45"/>
      <c r="O12" s="40"/>
      <c r="P12" s="26"/>
    </row>
    <row r="13" spans="2:18" ht="15" customHeight="1" x14ac:dyDescent="0.25">
      <c r="B13" s="60"/>
      <c r="C13" s="33" t="s">
        <v>22</v>
      </c>
      <c r="D13" s="19" t="s">
        <v>39</v>
      </c>
      <c r="E13" s="34">
        <v>11860</v>
      </c>
      <c r="F13" s="35">
        <v>308</v>
      </c>
      <c r="G13" s="35">
        <v>0</v>
      </c>
      <c r="H13" s="35">
        <v>403</v>
      </c>
      <c r="I13" s="36">
        <v>900</v>
      </c>
      <c r="J13" s="35">
        <v>2500</v>
      </c>
      <c r="K13" s="35">
        <v>120</v>
      </c>
      <c r="L13" s="35">
        <v>850</v>
      </c>
      <c r="M13" s="35">
        <v>850</v>
      </c>
      <c r="N13" s="23">
        <f>SUM(E13:M13)</f>
        <v>17791</v>
      </c>
      <c r="O13" s="56">
        <f>N13-E13*0.2</f>
        <v>15419</v>
      </c>
      <c r="P13" s="21">
        <v>2000</v>
      </c>
    </row>
    <row r="14" spans="2:18" ht="15.75" customHeight="1" x14ac:dyDescent="0.25">
      <c r="B14" s="61"/>
      <c r="C14" s="33" t="s">
        <v>23</v>
      </c>
      <c r="D14" s="25" t="s">
        <v>19</v>
      </c>
      <c r="E14" s="26"/>
      <c r="F14" s="26"/>
      <c r="G14" s="26"/>
      <c r="H14" s="26"/>
      <c r="I14" s="27"/>
      <c r="J14" s="26"/>
      <c r="K14" s="26"/>
      <c r="L14" s="26"/>
      <c r="M14" s="28"/>
      <c r="N14" s="45"/>
      <c r="O14" s="40"/>
      <c r="P14" s="26"/>
    </row>
    <row r="15" spans="2:18" ht="9" customHeight="1" x14ac:dyDescent="0.25">
      <c r="B15" s="58"/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</row>
    <row r="16" spans="2:18" ht="33.75" customHeight="1" x14ac:dyDescent="0.25">
      <c r="C16" s="7"/>
      <c r="D16" s="7"/>
      <c r="O16" s="41"/>
    </row>
    <row r="17" spans="2:16" ht="41.25" customHeight="1" x14ac:dyDescent="0.25">
      <c r="B17" s="13" t="s">
        <v>3</v>
      </c>
      <c r="C17" s="14" t="s">
        <v>26</v>
      </c>
      <c r="D17" s="15" t="s">
        <v>5</v>
      </c>
      <c r="E17" s="67" t="s">
        <v>6</v>
      </c>
      <c r="F17" s="67" t="s">
        <v>7</v>
      </c>
      <c r="G17" s="67" t="s">
        <v>32</v>
      </c>
      <c r="H17" s="67" t="s">
        <v>9</v>
      </c>
      <c r="I17" s="67" t="s">
        <v>10</v>
      </c>
      <c r="J17" s="67" t="s">
        <v>11</v>
      </c>
      <c r="K17" s="65" t="s">
        <v>12</v>
      </c>
      <c r="L17" s="65" t="s">
        <v>13</v>
      </c>
      <c r="M17" s="67" t="s">
        <v>14</v>
      </c>
      <c r="N17" s="69" t="s">
        <v>44</v>
      </c>
      <c r="O17" s="76" t="s">
        <v>45</v>
      </c>
      <c r="P17" s="65" t="s">
        <v>15</v>
      </c>
    </row>
    <row r="18" spans="2:16" s="18" customFormat="1" ht="18" customHeight="1" x14ac:dyDescent="0.25">
      <c r="B18" s="42"/>
      <c r="C18" s="17" t="s">
        <v>37</v>
      </c>
      <c r="D18" s="15"/>
      <c r="E18" s="68"/>
      <c r="F18" s="68"/>
      <c r="G18" s="68"/>
      <c r="H18" s="68"/>
      <c r="I18" s="68"/>
      <c r="J18" s="68"/>
      <c r="K18" s="66"/>
      <c r="L18" s="66"/>
      <c r="M18" s="68"/>
      <c r="N18" s="70"/>
      <c r="O18" s="77"/>
      <c r="P18" s="66"/>
    </row>
    <row r="19" spans="2:16" ht="18" customHeight="1" x14ac:dyDescent="0.25">
      <c r="B19" s="60"/>
      <c r="C19" s="71" t="s">
        <v>34</v>
      </c>
      <c r="D19" s="19" t="s">
        <v>39</v>
      </c>
      <c r="E19" s="20">
        <v>8746</v>
      </c>
      <c r="F19" s="21">
        <v>750</v>
      </c>
      <c r="G19" s="21">
        <v>342</v>
      </c>
      <c r="H19" s="21">
        <v>329</v>
      </c>
      <c r="I19" s="22">
        <v>850</v>
      </c>
      <c r="J19" s="21">
        <v>2500</v>
      </c>
      <c r="K19" s="21">
        <v>150</v>
      </c>
      <c r="L19" s="21">
        <v>1100</v>
      </c>
      <c r="M19" s="21">
        <v>1550</v>
      </c>
      <c r="N19" s="21">
        <f>SUM(E19:M19)</f>
        <v>16317</v>
      </c>
      <c r="O19" s="56">
        <f>N19-E19*0.18</f>
        <v>14742.72</v>
      </c>
      <c r="P19" s="21">
        <v>700</v>
      </c>
    </row>
    <row r="20" spans="2:16" ht="15.6" customHeight="1" x14ac:dyDescent="0.25">
      <c r="B20" s="61"/>
      <c r="C20" s="72"/>
      <c r="D20" s="25" t="s">
        <v>19</v>
      </c>
      <c r="E20" s="26"/>
      <c r="F20" s="26"/>
      <c r="G20" s="26"/>
      <c r="H20" s="26"/>
      <c r="I20" s="27"/>
      <c r="J20" s="27"/>
      <c r="K20" s="27"/>
      <c r="L20" s="27"/>
      <c r="M20" s="45"/>
      <c r="N20" s="45"/>
      <c r="O20" s="40"/>
      <c r="P20" s="26"/>
    </row>
    <row r="21" spans="2:16" ht="18" customHeight="1" x14ac:dyDescent="0.25">
      <c r="B21" s="60"/>
      <c r="C21" s="31" t="s">
        <v>20</v>
      </c>
      <c r="D21" s="19" t="s">
        <v>39</v>
      </c>
      <c r="E21" s="20">
        <v>11564</v>
      </c>
      <c r="F21" s="21">
        <v>1100</v>
      </c>
      <c r="G21" s="21">
        <v>450</v>
      </c>
      <c r="H21" s="21">
        <v>390</v>
      </c>
      <c r="I21" s="22">
        <v>900</v>
      </c>
      <c r="J21" s="21">
        <v>3100</v>
      </c>
      <c r="K21" s="21">
        <v>200</v>
      </c>
      <c r="L21" s="21">
        <v>1300</v>
      </c>
      <c r="M21" s="21">
        <v>1850</v>
      </c>
      <c r="N21" s="21">
        <f>SUM(E21:M21)</f>
        <v>20854</v>
      </c>
      <c r="O21" s="56">
        <f>N21-E21*0.18</f>
        <v>18772.48</v>
      </c>
      <c r="P21" s="21">
        <v>700</v>
      </c>
    </row>
    <row r="22" spans="2:16" ht="13.35" customHeight="1" x14ac:dyDescent="0.25">
      <c r="B22" s="61"/>
      <c r="C22" s="32" t="s">
        <v>21</v>
      </c>
      <c r="D22" s="25" t="s">
        <v>19</v>
      </c>
      <c r="E22" s="26"/>
      <c r="F22" s="26"/>
      <c r="G22" s="26"/>
      <c r="H22" s="26"/>
      <c r="I22" s="27"/>
      <c r="J22" s="27"/>
      <c r="K22" s="27"/>
      <c r="L22" s="27"/>
      <c r="M22" s="45"/>
      <c r="N22" s="45"/>
      <c r="O22" s="40"/>
      <c r="P22" s="26"/>
    </row>
    <row r="23" spans="2:16" ht="15" customHeight="1" x14ac:dyDescent="0.25">
      <c r="B23" s="60"/>
      <c r="C23" s="33" t="s">
        <v>22</v>
      </c>
      <c r="D23" s="19" t="s">
        <v>39</v>
      </c>
      <c r="E23" s="34">
        <v>11860</v>
      </c>
      <c r="F23" s="35">
        <v>750</v>
      </c>
      <c r="G23" s="35">
        <v>0</v>
      </c>
      <c r="H23" s="35">
        <v>435</v>
      </c>
      <c r="I23" s="36">
        <v>900</v>
      </c>
      <c r="J23" s="36">
        <v>3100</v>
      </c>
      <c r="K23" s="36">
        <v>200</v>
      </c>
      <c r="L23" s="36">
        <v>1400</v>
      </c>
      <c r="M23" s="35">
        <v>2050</v>
      </c>
      <c r="N23" s="21">
        <f>SUM(E23:M23)</f>
        <v>20695</v>
      </c>
      <c r="O23" s="56">
        <f>N23-E23*0.18</f>
        <v>18560.2</v>
      </c>
      <c r="P23" s="21">
        <v>2000</v>
      </c>
    </row>
    <row r="24" spans="2:16" ht="15.75" customHeight="1" x14ac:dyDescent="0.25">
      <c r="B24" s="61"/>
      <c r="C24" s="33" t="s">
        <v>23</v>
      </c>
      <c r="D24" s="25" t="s">
        <v>19</v>
      </c>
      <c r="E24" s="26"/>
      <c r="F24" s="26"/>
      <c r="G24" s="26"/>
      <c r="H24" s="26"/>
      <c r="I24" s="27"/>
      <c r="J24" s="27"/>
      <c r="K24" s="27"/>
      <c r="L24" s="27"/>
      <c r="M24" s="45"/>
      <c r="N24" s="45"/>
      <c r="O24" s="40"/>
      <c r="P24" s="26"/>
    </row>
    <row r="25" spans="2:16" ht="9" customHeight="1" x14ac:dyDescent="0.25">
      <c r="B25" s="59"/>
      <c r="C25" s="47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39"/>
    </row>
    <row r="26" spans="2:16" ht="17.25" customHeight="1" x14ac:dyDescent="0.25">
      <c r="C26" s="48"/>
      <c r="D26" s="7"/>
      <c r="O26" s="41"/>
    </row>
    <row r="27" spans="2:16" ht="35.1" customHeight="1" x14ac:dyDescent="0.25">
      <c r="B27" s="49"/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41"/>
      <c r="P27" s="52"/>
    </row>
    <row r="28" spans="2:16" x14ac:dyDescent="0.25">
      <c r="B28" s="53"/>
      <c r="C28" s="4"/>
      <c r="D28" s="4"/>
    </row>
    <row r="29" spans="2:16" x14ac:dyDescent="0.25">
      <c r="B29" s="53"/>
      <c r="C29" s="4"/>
      <c r="D29" s="4"/>
    </row>
    <row r="30" spans="2:16" x14ac:dyDescent="0.25">
      <c r="B30" s="53"/>
      <c r="C30" s="4"/>
      <c r="D30" s="4"/>
    </row>
    <row r="31" spans="2:16" x14ac:dyDescent="0.25">
      <c r="B31" s="53"/>
      <c r="C31" s="4"/>
      <c r="D31" s="4"/>
    </row>
    <row r="32" spans="2:16" x14ac:dyDescent="0.25">
      <c r="B32" s="53"/>
      <c r="C32" s="4"/>
      <c r="D32" s="4"/>
    </row>
    <row r="33" spans="2:4" x14ac:dyDescent="0.25">
      <c r="B33" s="53"/>
      <c r="C33" s="4"/>
      <c r="D33" s="4"/>
    </row>
    <row r="34" spans="2:4" x14ac:dyDescent="0.25">
      <c r="B34" s="53"/>
      <c r="C34" s="4"/>
      <c r="D34" s="4"/>
    </row>
    <row r="35" spans="2:4" x14ac:dyDescent="0.25">
      <c r="B35" s="53"/>
      <c r="C35" s="4"/>
      <c r="D35" s="4"/>
    </row>
    <row r="36" spans="2:4" x14ac:dyDescent="0.25">
      <c r="B36" s="53"/>
      <c r="C36" s="4"/>
      <c r="D36" s="4"/>
    </row>
    <row r="37" spans="2:4" x14ac:dyDescent="0.25">
      <c r="B37" s="53"/>
      <c r="C37" s="4"/>
      <c r="D37" s="4"/>
    </row>
    <row r="38" spans="2:4" x14ac:dyDescent="0.25">
      <c r="B38" s="53"/>
      <c r="C38" s="4"/>
      <c r="D38" s="4"/>
    </row>
    <row r="39" spans="2:4" x14ac:dyDescent="0.25">
      <c r="B39" s="53"/>
      <c r="C39" s="4"/>
      <c r="D39" s="4"/>
    </row>
    <row r="40" spans="2:4" x14ac:dyDescent="0.25">
      <c r="B40" s="53"/>
      <c r="C40" s="4"/>
      <c r="D40" s="4"/>
    </row>
    <row r="41" spans="2:4" x14ac:dyDescent="0.25">
      <c r="B41" s="53"/>
      <c r="C41" s="4"/>
      <c r="D41" s="4"/>
    </row>
    <row r="42" spans="2:4" x14ac:dyDescent="0.25">
      <c r="B42" s="53"/>
      <c r="C42" s="4"/>
      <c r="D42" s="4"/>
    </row>
    <row r="43" spans="2:4" x14ac:dyDescent="0.25">
      <c r="B43" s="53"/>
      <c r="C43" s="4"/>
      <c r="D43" s="4"/>
    </row>
    <row r="44" spans="2:4" x14ac:dyDescent="0.25">
      <c r="B44" s="53"/>
      <c r="C44" s="4"/>
      <c r="D44" s="4"/>
    </row>
    <row r="45" spans="2:4" x14ac:dyDescent="0.25">
      <c r="B45" s="53"/>
      <c r="C45" s="4"/>
      <c r="D45" s="4"/>
    </row>
    <row r="46" spans="2:4" x14ac:dyDescent="0.25">
      <c r="B46" s="53"/>
      <c r="C46" s="4"/>
      <c r="D46" s="4"/>
    </row>
    <row r="47" spans="2:4" x14ac:dyDescent="0.25">
      <c r="B47" s="53"/>
      <c r="C47" s="4"/>
      <c r="D47" s="4"/>
    </row>
    <row r="48" spans="2:4" x14ac:dyDescent="0.25">
      <c r="B48" s="53"/>
      <c r="C48" s="4"/>
      <c r="D48" s="4"/>
    </row>
    <row r="49" spans="2:4" x14ac:dyDescent="0.25">
      <c r="B49" s="53"/>
      <c r="C49" s="4"/>
      <c r="D49" s="4"/>
    </row>
    <row r="50" spans="2:4" x14ac:dyDescent="0.25">
      <c r="B50" s="53"/>
      <c r="C50" s="4"/>
      <c r="D50" s="4"/>
    </row>
    <row r="51" spans="2:4" x14ac:dyDescent="0.25">
      <c r="B51" s="53"/>
      <c r="C51" s="4"/>
      <c r="D51" s="4"/>
    </row>
    <row r="52" spans="2:4" x14ac:dyDescent="0.25">
      <c r="B52" s="53"/>
      <c r="C52" s="4"/>
      <c r="D52" s="4"/>
    </row>
  </sheetData>
  <mergeCells count="32">
    <mergeCell ref="P7:P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9:B10"/>
    <mergeCell ref="C9:C10"/>
    <mergeCell ref="B11:B12"/>
    <mergeCell ref="B13:B14"/>
    <mergeCell ref="E17:E18"/>
    <mergeCell ref="P17:P18"/>
    <mergeCell ref="B19:B20"/>
    <mergeCell ref="C19:C20"/>
    <mergeCell ref="G17:G18"/>
    <mergeCell ref="H17:H18"/>
    <mergeCell ref="I17:I18"/>
    <mergeCell ref="J17:J18"/>
    <mergeCell ref="K17:K18"/>
    <mergeCell ref="L17:L18"/>
    <mergeCell ref="F17:F18"/>
    <mergeCell ref="B21:B22"/>
    <mergeCell ref="B23:B24"/>
    <mergeCell ref="M17:M18"/>
    <mergeCell ref="N17:N18"/>
    <mergeCell ref="O17:O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56"/>
  <sheetViews>
    <sheetView workbookViewId="0">
      <selection activeCell="I2" sqref="I2"/>
    </sheetView>
  </sheetViews>
  <sheetFormatPr defaultColWidth="9" defaultRowHeight="15" x14ac:dyDescent="0.25"/>
  <cols>
    <col min="1" max="1" width="3" customWidth="1"/>
    <col min="2" max="2" width="11.140625" customWidth="1"/>
    <col min="3" max="3" width="14.7109375" style="54" customWidth="1"/>
    <col min="4" max="4" width="10.42578125" style="54" customWidth="1"/>
    <col min="5" max="6" width="7.7109375" style="4" customWidth="1"/>
    <col min="7" max="7" width="5.7109375" style="4" customWidth="1"/>
    <col min="8" max="8" width="5" style="4" customWidth="1"/>
    <col min="9" max="9" width="6.140625" style="4" customWidth="1"/>
    <col min="10" max="11" width="5.42578125" style="4" customWidth="1"/>
    <col min="12" max="12" width="6.7109375" style="4" customWidth="1"/>
    <col min="13" max="13" width="7.28515625" style="4" customWidth="1"/>
    <col min="14" max="14" width="9.140625" style="4" customWidth="1"/>
    <col min="15" max="15" width="10.140625" style="4" customWidth="1"/>
    <col min="16" max="16" width="8.85546875" style="4" customWidth="1"/>
    <col min="257" max="257" width="3" customWidth="1"/>
    <col min="258" max="258" width="11.140625" customWidth="1"/>
    <col min="259" max="259" width="14.7109375" customWidth="1"/>
    <col min="260" max="260" width="10.42578125" customWidth="1"/>
    <col min="261" max="262" width="7.7109375" customWidth="1"/>
    <col min="263" max="263" width="5.7109375" customWidth="1"/>
    <col min="264" max="264" width="5" customWidth="1"/>
    <col min="265" max="265" width="6.140625" customWidth="1"/>
    <col min="266" max="267" width="5.42578125" customWidth="1"/>
    <col min="268" max="268" width="6.7109375" customWidth="1"/>
    <col min="269" max="269" width="7.28515625" customWidth="1"/>
    <col min="270" max="270" width="9.140625" customWidth="1"/>
    <col min="271" max="271" width="10.140625" customWidth="1"/>
    <col min="272" max="272" width="8.85546875" customWidth="1"/>
    <col min="513" max="513" width="3" customWidth="1"/>
    <col min="514" max="514" width="11.140625" customWidth="1"/>
    <col min="515" max="515" width="14.7109375" customWidth="1"/>
    <col min="516" max="516" width="10.42578125" customWidth="1"/>
    <col min="517" max="518" width="7.7109375" customWidth="1"/>
    <col min="519" max="519" width="5.7109375" customWidth="1"/>
    <col min="520" max="520" width="5" customWidth="1"/>
    <col min="521" max="521" width="6.140625" customWidth="1"/>
    <col min="522" max="523" width="5.42578125" customWidth="1"/>
    <col min="524" max="524" width="6.7109375" customWidth="1"/>
    <col min="525" max="525" width="7.28515625" customWidth="1"/>
    <col min="526" max="526" width="9.140625" customWidth="1"/>
    <col min="527" max="527" width="10.140625" customWidth="1"/>
    <col min="528" max="528" width="8.85546875" customWidth="1"/>
    <col min="769" max="769" width="3" customWidth="1"/>
    <col min="770" max="770" width="11.140625" customWidth="1"/>
    <col min="771" max="771" width="14.7109375" customWidth="1"/>
    <col min="772" max="772" width="10.42578125" customWidth="1"/>
    <col min="773" max="774" width="7.7109375" customWidth="1"/>
    <col min="775" max="775" width="5.7109375" customWidth="1"/>
    <col min="776" max="776" width="5" customWidth="1"/>
    <col min="777" max="777" width="6.140625" customWidth="1"/>
    <col min="778" max="779" width="5.42578125" customWidth="1"/>
    <col min="780" max="780" width="6.7109375" customWidth="1"/>
    <col min="781" max="781" width="7.28515625" customWidth="1"/>
    <col min="782" max="782" width="9.140625" customWidth="1"/>
    <col min="783" max="783" width="10.140625" customWidth="1"/>
    <col min="784" max="784" width="8.85546875" customWidth="1"/>
    <col min="1025" max="1025" width="3" customWidth="1"/>
    <col min="1026" max="1026" width="11.140625" customWidth="1"/>
    <col min="1027" max="1027" width="14.7109375" customWidth="1"/>
    <col min="1028" max="1028" width="10.42578125" customWidth="1"/>
    <col min="1029" max="1030" width="7.7109375" customWidth="1"/>
    <col min="1031" max="1031" width="5.7109375" customWidth="1"/>
    <col min="1032" max="1032" width="5" customWidth="1"/>
    <col min="1033" max="1033" width="6.140625" customWidth="1"/>
    <col min="1034" max="1035" width="5.42578125" customWidth="1"/>
    <col min="1036" max="1036" width="6.7109375" customWidth="1"/>
    <col min="1037" max="1037" width="7.28515625" customWidth="1"/>
    <col min="1038" max="1038" width="9.140625" customWidth="1"/>
    <col min="1039" max="1039" width="10.140625" customWidth="1"/>
    <col min="1040" max="1040" width="8.85546875" customWidth="1"/>
    <col min="1281" max="1281" width="3" customWidth="1"/>
    <col min="1282" max="1282" width="11.140625" customWidth="1"/>
    <col min="1283" max="1283" width="14.7109375" customWidth="1"/>
    <col min="1284" max="1284" width="10.42578125" customWidth="1"/>
    <col min="1285" max="1286" width="7.7109375" customWidth="1"/>
    <col min="1287" max="1287" width="5.7109375" customWidth="1"/>
    <col min="1288" max="1288" width="5" customWidth="1"/>
    <col min="1289" max="1289" width="6.140625" customWidth="1"/>
    <col min="1290" max="1291" width="5.42578125" customWidth="1"/>
    <col min="1292" max="1292" width="6.7109375" customWidth="1"/>
    <col min="1293" max="1293" width="7.28515625" customWidth="1"/>
    <col min="1294" max="1294" width="9.140625" customWidth="1"/>
    <col min="1295" max="1295" width="10.140625" customWidth="1"/>
    <col min="1296" max="1296" width="8.85546875" customWidth="1"/>
    <col min="1537" max="1537" width="3" customWidth="1"/>
    <col min="1538" max="1538" width="11.140625" customWidth="1"/>
    <col min="1539" max="1539" width="14.7109375" customWidth="1"/>
    <col min="1540" max="1540" width="10.42578125" customWidth="1"/>
    <col min="1541" max="1542" width="7.7109375" customWidth="1"/>
    <col min="1543" max="1543" width="5.7109375" customWidth="1"/>
    <col min="1544" max="1544" width="5" customWidth="1"/>
    <col min="1545" max="1545" width="6.140625" customWidth="1"/>
    <col min="1546" max="1547" width="5.42578125" customWidth="1"/>
    <col min="1548" max="1548" width="6.7109375" customWidth="1"/>
    <col min="1549" max="1549" width="7.28515625" customWidth="1"/>
    <col min="1550" max="1550" width="9.140625" customWidth="1"/>
    <col min="1551" max="1551" width="10.140625" customWidth="1"/>
    <col min="1552" max="1552" width="8.85546875" customWidth="1"/>
    <col min="1793" max="1793" width="3" customWidth="1"/>
    <col min="1794" max="1794" width="11.140625" customWidth="1"/>
    <col min="1795" max="1795" width="14.7109375" customWidth="1"/>
    <col min="1796" max="1796" width="10.42578125" customWidth="1"/>
    <col min="1797" max="1798" width="7.7109375" customWidth="1"/>
    <col min="1799" max="1799" width="5.7109375" customWidth="1"/>
    <col min="1800" max="1800" width="5" customWidth="1"/>
    <col min="1801" max="1801" width="6.140625" customWidth="1"/>
    <col min="1802" max="1803" width="5.42578125" customWidth="1"/>
    <col min="1804" max="1804" width="6.7109375" customWidth="1"/>
    <col min="1805" max="1805" width="7.28515625" customWidth="1"/>
    <col min="1806" max="1806" width="9.140625" customWidth="1"/>
    <col min="1807" max="1807" width="10.140625" customWidth="1"/>
    <col min="1808" max="1808" width="8.85546875" customWidth="1"/>
    <col min="2049" max="2049" width="3" customWidth="1"/>
    <col min="2050" max="2050" width="11.140625" customWidth="1"/>
    <col min="2051" max="2051" width="14.7109375" customWidth="1"/>
    <col min="2052" max="2052" width="10.42578125" customWidth="1"/>
    <col min="2053" max="2054" width="7.7109375" customWidth="1"/>
    <col min="2055" max="2055" width="5.7109375" customWidth="1"/>
    <col min="2056" max="2056" width="5" customWidth="1"/>
    <col min="2057" max="2057" width="6.140625" customWidth="1"/>
    <col min="2058" max="2059" width="5.42578125" customWidth="1"/>
    <col min="2060" max="2060" width="6.7109375" customWidth="1"/>
    <col min="2061" max="2061" width="7.28515625" customWidth="1"/>
    <col min="2062" max="2062" width="9.140625" customWidth="1"/>
    <col min="2063" max="2063" width="10.140625" customWidth="1"/>
    <col min="2064" max="2064" width="8.85546875" customWidth="1"/>
    <col min="2305" max="2305" width="3" customWidth="1"/>
    <col min="2306" max="2306" width="11.140625" customWidth="1"/>
    <col min="2307" max="2307" width="14.7109375" customWidth="1"/>
    <col min="2308" max="2308" width="10.42578125" customWidth="1"/>
    <col min="2309" max="2310" width="7.7109375" customWidth="1"/>
    <col min="2311" max="2311" width="5.7109375" customWidth="1"/>
    <col min="2312" max="2312" width="5" customWidth="1"/>
    <col min="2313" max="2313" width="6.140625" customWidth="1"/>
    <col min="2314" max="2315" width="5.42578125" customWidth="1"/>
    <col min="2316" max="2316" width="6.7109375" customWidth="1"/>
    <col min="2317" max="2317" width="7.28515625" customWidth="1"/>
    <col min="2318" max="2318" width="9.140625" customWidth="1"/>
    <col min="2319" max="2319" width="10.140625" customWidth="1"/>
    <col min="2320" max="2320" width="8.85546875" customWidth="1"/>
    <col min="2561" max="2561" width="3" customWidth="1"/>
    <col min="2562" max="2562" width="11.140625" customWidth="1"/>
    <col min="2563" max="2563" width="14.7109375" customWidth="1"/>
    <col min="2564" max="2564" width="10.42578125" customWidth="1"/>
    <col min="2565" max="2566" width="7.7109375" customWidth="1"/>
    <col min="2567" max="2567" width="5.7109375" customWidth="1"/>
    <col min="2568" max="2568" width="5" customWidth="1"/>
    <col min="2569" max="2569" width="6.140625" customWidth="1"/>
    <col min="2570" max="2571" width="5.42578125" customWidth="1"/>
    <col min="2572" max="2572" width="6.7109375" customWidth="1"/>
    <col min="2573" max="2573" width="7.28515625" customWidth="1"/>
    <col min="2574" max="2574" width="9.140625" customWidth="1"/>
    <col min="2575" max="2575" width="10.140625" customWidth="1"/>
    <col min="2576" max="2576" width="8.85546875" customWidth="1"/>
    <col min="2817" max="2817" width="3" customWidth="1"/>
    <col min="2818" max="2818" width="11.140625" customWidth="1"/>
    <col min="2819" max="2819" width="14.7109375" customWidth="1"/>
    <col min="2820" max="2820" width="10.42578125" customWidth="1"/>
    <col min="2821" max="2822" width="7.7109375" customWidth="1"/>
    <col min="2823" max="2823" width="5.7109375" customWidth="1"/>
    <col min="2824" max="2824" width="5" customWidth="1"/>
    <col min="2825" max="2825" width="6.140625" customWidth="1"/>
    <col min="2826" max="2827" width="5.42578125" customWidth="1"/>
    <col min="2828" max="2828" width="6.7109375" customWidth="1"/>
    <col min="2829" max="2829" width="7.28515625" customWidth="1"/>
    <col min="2830" max="2830" width="9.140625" customWidth="1"/>
    <col min="2831" max="2831" width="10.140625" customWidth="1"/>
    <col min="2832" max="2832" width="8.85546875" customWidth="1"/>
    <col min="3073" max="3073" width="3" customWidth="1"/>
    <col min="3074" max="3074" width="11.140625" customWidth="1"/>
    <col min="3075" max="3075" width="14.7109375" customWidth="1"/>
    <col min="3076" max="3076" width="10.42578125" customWidth="1"/>
    <col min="3077" max="3078" width="7.7109375" customWidth="1"/>
    <col min="3079" max="3079" width="5.7109375" customWidth="1"/>
    <col min="3080" max="3080" width="5" customWidth="1"/>
    <col min="3081" max="3081" width="6.140625" customWidth="1"/>
    <col min="3082" max="3083" width="5.42578125" customWidth="1"/>
    <col min="3084" max="3084" width="6.7109375" customWidth="1"/>
    <col min="3085" max="3085" width="7.28515625" customWidth="1"/>
    <col min="3086" max="3086" width="9.140625" customWidth="1"/>
    <col min="3087" max="3087" width="10.140625" customWidth="1"/>
    <col min="3088" max="3088" width="8.85546875" customWidth="1"/>
    <col min="3329" max="3329" width="3" customWidth="1"/>
    <col min="3330" max="3330" width="11.140625" customWidth="1"/>
    <col min="3331" max="3331" width="14.7109375" customWidth="1"/>
    <col min="3332" max="3332" width="10.42578125" customWidth="1"/>
    <col min="3333" max="3334" width="7.7109375" customWidth="1"/>
    <col min="3335" max="3335" width="5.7109375" customWidth="1"/>
    <col min="3336" max="3336" width="5" customWidth="1"/>
    <col min="3337" max="3337" width="6.140625" customWidth="1"/>
    <col min="3338" max="3339" width="5.42578125" customWidth="1"/>
    <col min="3340" max="3340" width="6.7109375" customWidth="1"/>
    <col min="3341" max="3341" width="7.28515625" customWidth="1"/>
    <col min="3342" max="3342" width="9.140625" customWidth="1"/>
    <col min="3343" max="3343" width="10.140625" customWidth="1"/>
    <col min="3344" max="3344" width="8.85546875" customWidth="1"/>
    <col min="3585" max="3585" width="3" customWidth="1"/>
    <col min="3586" max="3586" width="11.140625" customWidth="1"/>
    <col min="3587" max="3587" width="14.7109375" customWidth="1"/>
    <col min="3588" max="3588" width="10.42578125" customWidth="1"/>
    <col min="3589" max="3590" width="7.7109375" customWidth="1"/>
    <col min="3591" max="3591" width="5.7109375" customWidth="1"/>
    <col min="3592" max="3592" width="5" customWidth="1"/>
    <col min="3593" max="3593" width="6.140625" customWidth="1"/>
    <col min="3594" max="3595" width="5.42578125" customWidth="1"/>
    <col min="3596" max="3596" width="6.7109375" customWidth="1"/>
    <col min="3597" max="3597" width="7.28515625" customWidth="1"/>
    <col min="3598" max="3598" width="9.140625" customWidth="1"/>
    <col min="3599" max="3599" width="10.140625" customWidth="1"/>
    <col min="3600" max="3600" width="8.85546875" customWidth="1"/>
    <col min="3841" max="3841" width="3" customWidth="1"/>
    <col min="3842" max="3842" width="11.140625" customWidth="1"/>
    <col min="3843" max="3843" width="14.7109375" customWidth="1"/>
    <col min="3844" max="3844" width="10.42578125" customWidth="1"/>
    <col min="3845" max="3846" width="7.7109375" customWidth="1"/>
    <col min="3847" max="3847" width="5.7109375" customWidth="1"/>
    <col min="3848" max="3848" width="5" customWidth="1"/>
    <col min="3849" max="3849" width="6.140625" customWidth="1"/>
    <col min="3850" max="3851" width="5.42578125" customWidth="1"/>
    <col min="3852" max="3852" width="6.7109375" customWidth="1"/>
    <col min="3853" max="3853" width="7.28515625" customWidth="1"/>
    <col min="3854" max="3854" width="9.140625" customWidth="1"/>
    <col min="3855" max="3855" width="10.140625" customWidth="1"/>
    <col min="3856" max="3856" width="8.85546875" customWidth="1"/>
    <col min="4097" max="4097" width="3" customWidth="1"/>
    <col min="4098" max="4098" width="11.140625" customWidth="1"/>
    <col min="4099" max="4099" width="14.7109375" customWidth="1"/>
    <col min="4100" max="4100" width="10.42578125" customWidth="1"/>
    <col min="4101" max="4102" width="7.7109375" customWidth="1"/>
    <col min="4103" max="4103" width="5.7109375" customWidth="1"/>
    <col min="4104" max="4104" width="5" customWidth="1"/>
    <col min="4105" max="4105" width="6.140625" customWidth="1"/>
    <col min="4106" max="4107" width="5.42578125" customWidth="1"/>
    <col min="4108" max="4108" width="6.7109375" customWidth="1"/>
    <col min="4109" max="4109" width="7.28515625" customWidth="1"/>
    <col min="4110" max="4110" width="9.140625" customWidth="1"/>
    <col min="4111" max="4111" width="10.140625" customWidth="1"/>
    <col min="4112" max="4112" width="8.85546875" customWidth="1"/>
    <col min="4353" max="4353" width="3" customWidth="1"/>
    <col min="4354" max="4354" width="11.140625" customWidth="1"/>
    <col min="4355" max="4355" width="14.7109375" customWidth="1"/>
    <col min="4356" max="4356" width="10.42578125" customWidth="1"/>
    <col min="4357" max="4358" width="7.7109375" customWidth="1"/>
    <col min="4359" max="4359" width="5.7109375" customWidth="1"/>
    <col min="4360" max="4360" width="5" customWidth="1"/>
    <col min="4361" max="4361" width="6.140625" customWidth="1"/>
    <col min="4362" max="4363" width="5.42578125" customWidth="1"/>
    <col min="4364" max="4364" width="6.7109375" customWidth="1"/>
    <col min="4365" max="4365" width="7.28515625" customWidth="1"/>
    <col min="4366" max="4366" width="9.140625" customWidth="1"/>
    <col min="4367" max="4367" width="10.140625" customWidth="1"/>
    <col min="4368" max="4368" width="8.85546875" customWidth="1"/>
    <col min="4609" max="4609" width="3" customWidth="1"/>
    <col min="4610" max="4610" width="11.140625" customWidth="1"/>
    <col min="4611" max="4611" width="14.7109375" customWidth="1"/>
    <col min="4612" max="4612" width="10.42578125" customWidth="1"/>
    <col min="4613" max="4614" width="7.7109375" customWidth="1"/>
    <col min="4615" max="4615" width="5.7109375" customWidth="1"/>
    <col min="4616" max="4616" width="5" customWidth="1"/>
    <col min="4617" max="4617" width="6.140625" customWidth="1"/>
    <col min="4618" max="4619" width="5.42578125" customWidth="1"/>
    <col min="4620" max="4620" width="6.7109375" customWidth="1"/>
    <col min="4621" max="4621" width="7.28515625" customWidth="1"/>
    <col min="4622" max="4622" width="9.140625" customWidth="1"/>
    <col min="4623" max="4623" width="10.140625" customWidth="1"/>
    <col min="4624" max="4624" width="8.85546875" customWidth="1"/>
    <col min="4865" max="4865" width="3" customWidth="1"/>
    <col min="4866" max="4866" width="11.140625" customWidth="1"/>
    <col min="4867" max="4867" width="14.7109375" customWidth="1"/>
    <col min="4868" max="4868" width="10.42578125" customWidth="1"/>
    <col min="4869" max="4870" width="7.7109375" customWidth="1"/>
    <col min="4871" max="4871" width="5.7109375" customWidth="1"/>
    <col min="4872" max="4872" width="5" customWidth="1"/>
    <col min="4873" max="4873" width="6.140625" customWidth="1"/>
    <col min="4874" max="4875" width="5.42578125" customWidth="1"/>
    <col min="4876" max="4876" width="6.7109375" customWidth="1"/>
    <col min="4877" max="4877" width="7.28515625" customWidth="1"/>
    <col min="4878" max="4878" width="9.140625" customWidth="1"/>
    <col min="4879" max="4879" width="10.140625" customWidth="1"/>
    <col min="4880" max="4880" width="8.85546875" customWidth="1"/>
    <col min="5121" max="5121" width="3" customWidth="1"/>
    <col min="5122" max="5122" width="11.140625" customWidth="1"/>
    <col min="5123" max="5123" width="14.7109375" customWidth="1"/>
    <col min="5124" max="5124" width="10.42578125" customWidth="1"/>
    <col min="5125" max="5126" width="7.7109375" customWidth="1"/>
    <col min="5127" max="5127" width="5.7109375" customWidth="1"/>
    <col min="5128" max="5128" width="5" customWidth="1"/>
    <col min="5129" max="5129" width="6.140625" customWidth="1"/>
    <col min="5130" max="5131" width="5.42578125" customWidth="1"/>
    <col min="5132" max="5132" width="6.7109375" customWidth="1"/>
    <col min="5133" max="5133" width="7.28515625" customWidth="1"/>
    <col min="5134" max="5134" width="9.140625" customWidth="1"/>
    <col min="5135" max="5135" width="10.140625" customWidth="1"/>
    <col min="5136" max="5136" width="8.85546875" customWidth="1"/>
    <col min="5377" max="5377" width="3" customWidth="1"/>
    <col min="5378" max="5378" width="11.140625" customWidth="1"/>
    <col min="5379" max="5379" width="14.7109375" customWidth="1"/>
    <col min="5380" max="5380" width="10.42578125" customWidth="1"/>
    <col min="5381" max="5382" width="7.7109375" customWidth="1"/>
    <col min="5383" max="5383" width="5.7109375" customWidth="1"/>
    <col min="5384" max="5384" width="5" customWidth="1"/>
    <col min="5385" max="5385" width="6.140625" customWidth="1"/>
    <col min="5386" max="5387" width="5.42578125" customWidth="1"/>
    <col min="5388" max="5388" width="6.7109375" customWidth="1"/>
    <col min="5389" max="5389" width="7.28515625" customWidth="1"/>
    <col min="5390" max="5390" width="9.140625" customWidth="1"/>
    <col min="5391" max="5391" width="10.140625" customWidth="1"/>
    <col min="5392" max="5392" width="8.85546875" customWidth="1"/>
    <col min="5633" max="5633" width="3" customWidth="1"/>
    <col min="5634" max="5634" width="11.140625" customWidth="1"/>
    <col min="5635" max="5635" width="14.7109375" customWidth="1"/>
    <col min="5636" max="5636" width="10.42578125" customWidth="1"/>
    <col min="5637" max="5638" width="7.7109375" customWidth="1"/>
    <col min="5639" max="5639" width="5.7109375" customWidth="1"/>
    <col min="5640" max="5640" width="5" customWidth="1"/>
    <col min="5641" max="5641" width="6.140625" customWidth="1"/>
    <col min="5642" max="5643" width="5.42578125" customWidth="1"/>
    <col min="5644" max="5644" width="6.7109375" customWidth="1"/>
    <col min="5645" max="5645" width="7.28515625" customWidth="1"/>
    <col min="5646" max="5646" width="9.140625" customWidth="1"/>
    <col min="5647" max="5647" width="10.140625" customWidth="1"/>
    <col min="5648" max="5648" width="8.85546875" customWidth="1"/>
    <col min="5889" max="5889" width="3" customWidth="1"/>
    <col min="5890" max="5890" width="11.140625" customWidth="1"/>
    <col min="5891" max="5891" width="14.7109375" customWidth="1"/>
    <col min="5892" max="5892" width="10.42578125" customWidth="1"/>
    <col min="5893" max="5894" width="7.7109375" customWidth="1"/>
    <col min="5895" max="5895" width="5.7109375" customWidth="1"/>
    <col min="5896" max="5896" width="5" customWidth="1"/>
    <col min="5897" max="5897" width="6.140625" customWidth="1"/>
    <col min="5898" max="5899" width="5.42578125" customWidth="1"/>
    <col min="5900" max="5900" width="6.7109375" customWidth="1"/>
    <col min="5901" max="5901" width="7.28515625" customWidth="1"/>
    <col min="5902" max="5902" width="9.140625" customWidth="1"/>
    <col min="5903" max="5903" width="10.140625" customWidth="1"/>
    <col min="5904" max="5904" width="8.85546875" customWidth="1"/>
    <col min="6145" max="6145" width="3" customWidth="1"/>
    <col min="6146" max="6146" width="11.140625" customWidth="1"/>
    <col min="6147" max="6147" width="14.7109375" customWidth="1"/>
    <col min="6148" max="6148" width="10.42578125" customWidth="1"/>
    <col min="6149" max="6150" width="7.7109375" customWidth="1"/>
    <col min="6151" max="6151" width="5.7109375" customWidth="1"/>
    <col min="6152" max="6152" width="5" customWidth="1"/>
    <col min="6153" max="6153" width="6.140625" customWidth="1"/>
    <col min="6154" max="6155" width="5.42578125" customWidth="1"/>
    <col min="6156" max="6156" width="6.7109375" customWidth="1"/>
    <col min="6157" max="6157" width="7.28515625" customWidth="1"/>
    <col min="6158" max="6158" width="9.140625" customWidth="1"/>
    <col min="6159" max="6159" width="10.140625" customWidth="1"/>
    <col min="6160" max="6160" width="8.85546875" customWidth="1"/>
    <col min="6401" max="6401" width="3" customWidth="1"/>
    <col min="6402" max="6402" width="11.140625" customWidth="1"/>
    <col min="6403" max="6403" width="14.7109375" customWidth="1"/>
    <col min="6404" max="6404" width="10.42578125" customWidth="1"/>
    <col min="6405" max="6406" width="7.7109375" customWidth="1"/>
    <col min="6407" max="6407" width="5.7109375" customWidth="1"/>
    <col min="6408" max="6408" width="5" customWidth="1"/>
    <col min="6409" max="6409" width="6.140625" customWidth="1"/>
    <col min="6410" max="6411" width="5.42578125" customWidth="1"/>
    <col min="6412" max="6412" width="6.7109375" customWidth="1"/>
    <col min="6413" max="6413" width="7.28515625" customWidth="1"/>
    <col min="6414" max="6414" width="9.140625" customWidth="1"/>
    <col min="6415" max="6415" width="10.140625" customWidth="1"/>
    <col min="6416" max="6416" width="8.85546875" customWidth="1"/>
    <col min="6657" max="6657" width="3" customWidth="1"/>
    <col min="6658" max="6658" width="11.140625" customWidth="1"/>
    <col min="6659" max="6659" width="14.7109375" customWidth="1"/>
    <col min="6660" max="6660" width="10.42578125" customWidth="1"/>
    <col min="6661" max="6662" width="7.7109375" customWidth="1"/>
    <col min="6663" max="6663" width="5.7109375" customWidth="1"/>
    <col min="6664" max="6664" width="5" customWidth="1"/>
    <col min="6665" max="6665" width="6.140625" customWidth="1"/>
    <col min="6666" max="6667" width="5.42578125" customWidth="1"/>
    <col min="6668" max="6668" width="6.7109375" customWidth="1"/>
    <col min="6669" max="6669" width="7.28515625" customWidth="1"/>
    <col min="6670" max="6670" width="9.140625" customWidth="1"/>
    <col min="6671" max="6671" width="10.140625" customWidth="1"/>
    <col min="6672" max="6672" width="8.85546875" customWidth="1"/>
    <col min="6913" max="6913" width="3" customWidth="1"/>
    <col min="6914" max="6914" width="11.140625" customWidth="1"/>
    <col min="6915" max="6915" width="14.7109375" customWidth="1"/>
    <col min="6916" max="6916" width="10.42578125" customWidth="1"/>
    <col min="6917" max="6918" width="7.7109375" customWidth="1"/>
    <col min="6919" max="6919" width="5.7109375" customWidth="1"/>
    <col min="6920" max="6920" width="5" customWidth="1"/>
    <col min="6921" max="6921" width="6.140625" customWidth="1"/>
    <col min="6922" max="6923" width="5.42578125" customWidth="1"/>
    <col min="6924" max="6924" width="6.7109375" customWidth="1"/>
    <col min="6925" max="6925" width="7.28515625" customWidth="1"/>
    <col min="6926" max="6926" width="9.140625" customWidth="1"/>
    <col min="6927" max="6927" width="10.140625" customWidth="1"/>
    <col min="6928" max="6928" width="8.85546875" customWidth="1"/>
    <col min="7169" max="7169" width="3" customWidth="1"/>
    <col min="7170" max="7170" width="11.140625" customWidth="1"/>
    <col min="7171" max="7171" width="14.7109375" customWidth="1"/>
    <col min="7172" max="7172" width="10.42578125" customWidth="1"/>
    <col min="7173" max="7174" width="7.7109375" customWidth="1"/>
    <col min="7175" max="7175" width="5.7109375" customWidth="1"/>
    <col min="7176" max="7176" width="5" customWidth="1"/>
    <col min="7177" max="7177" width="6.140625" customWidth="1"/>
    <col min="7178" max="7179" width="5.42578125" customWidth="1"/>
    <col min="7180" max="7180" width="6.7109375" customWidth="1"/>
    <col min="7181" max="7181" width="7.28515625" customWidth="1"/>
    <col min="7182" max="7182" width="9.140625" customWidth="1"/>
    <col min="7183" max="7183" width="10.140625" customWidth="1"/>
    <col min="7184" max="7184" width="8.85546875" customWidth="1"/>
    <col min="7425" max="7425" width="3" customWidth="1"/>
    <col min="7426" max="7426" width="11.140625" customWidth="1"/>
    <col min="7427" max="7427" width="14.7109375" customWidth="1"/>
    <col min="7428" max="7428" width="10.42578125" customWidth="1"/>
    <col min="7429" max="7430" width="7.7109375" customWidth="1"/>
    <col min="7431" max="7431" width="5.7109375" customWidth="1"/>
    <col min="7432" max="7432" width="5" customWidth="1"/>
    <col min="7433" max="7433" width="6.140625" customWidth="1"/>
    <col min="7434" max="7435" width="5.42578125" customWidth="1"/>
    <col min="7436" max="7436" width="6.7109375" customWidth="1"/>
    <col min="7437" max="7437" width="7.28515625" customWidth="1"/>
    <col min="7438" max="7438" width="9.140625" customWidth="1"/>
    <col min="7439" max="7439" width="10.140625" customWidth="1"/>
    <col min="7440" max="7440" width="8.85546875" customWidth="1"/>
    <col min="7681" max="7681" width="3" customWidth="1"/>
    <col min="7682" max="7682" width="11.140625" customWidth="1"/>
    <col min="7683" max="7683" width="14.7109375" customWidth="1"/>
    <col min="7684" max="7684" width="10.42578125" customWidth="1"/>
    <col min="7685" max="7686" width="7.7109375" customWidth="1"/>
    <col min="7687" max="7687" width="5.7109375" customWidth="1"/>
    <col min="7688" max="7688" width="5" customWidth="1"/>
    <col min="7689" max="7689" width="6.140625" customWidth="1"/>
    <col min="7690" max="7691" width="5.42578125" customWidth="1"/>
    <col min="7692" max="7692" width="6.7109375" customWidth="1"/>
    <col min="7693" max="7693" width="7.28515625" customWidth="1"/>
    <col min="7694" max="7694" width="9.140625" customWidth="1"/>
    <col min="7695" max="7695" width="10.140625" customWidth="1"/>
    <col min="7696" max="7696" width="8.85546875" customWidth="1"/>
    <col min="7937" max="7937" width="3" customWidth="1"/>
    <col min="7938" max="7938" width="11.140625" customWidth="1"/>
    <col min="7939" max="7939" width="14.7109375" customWidth="1"/>
    <col min="7940" max="7940" width="10.42578125" customWidth="1"/>
    <col min="7941" max="7942" width="7.7109375" customWidth="1"/>
    <col min="7943" max="7943" width="5.7109375" customWidth="1"/>
    <col min="7944" max="7944" width="5" customWidth="1"/>
    <col min="7945" max="7945" width="6.140625" customWidth="1"/>
    <col min="7946" max="7947" width="5.42578125" customWidth="1"/>
    <col min="7948" max="7948" width="6.7109375" customWidth="1"/>
    <col min="7949" max="7949" width="7.28515625" customWidth="1"/>
    <col min="7950" max="7950" width="9.140625" customWidth="1"/>
    <col min="7951" max="7951" width="10.140625" customWidth="1"/>
    <col min="7952" max="7952" width="8.85546875" customWidth="1"/>
    <col min="8193" max="8193" width="3" customWidth="1"/>
    <col min="8194" max="8194" width="11.140625" customWidth="1"/>
    <col min="8195" max="8195" width="14.7109375" customWidth="1"/>
    <col min="8196" max="8196" width="10.42578125" customWidth="1"/>
    <col min="8197" max="8198" width="7.7109375" customWidth="1"/>
    <col min="8199" max="8199" width="5.7109375" customWidth="1"/>
    <col min="8200" max="8200" width="5" customWidth="1"/>
    <col min="8201" max="8201" width="6.140625" customWidth="1"/>
    <col min="8202" max="8203" width="5.42578125" customWidth="1"/>
    <col min="8204" max="8204" width="6.7109375" customWidth="1"/>
    <col min="8205" max="8205" width="7.28515625" customWidth="1"/>
    <col min="8206" max="8206" width="9.140625" customWidth="1"/>
    <col min="8207" max="8207" width="10.140625" customWidth="1"/>
    <col min="8208" max="8208" width="8.85546875" customWidth="1"/>
    <col min="8449" max="8449" width="3" customWidth="1"/>
    <col min="8450" max="8450" width="11.140625" customWidth="1"/>
    <col min="8451" max="8451" width="14.7109375" customWidth="1"/>
    <col min="8452" max="8452" width="10.42578125" customWidth="1"/>
    <col min="8453" max="8454" width="7.7109375" customWidth="1"/>
    <col min="8455" max="8455" width="5.7109375" customWidth="1"/>
    <col min="8456" max="8456" width="5" customWidth="1"/>
    <col min="8457" max="8457" width="6.140625" customWidth="1"/>
    <col min="8458" max="8459" width="5.42578125" customWidth="1"/>
    <col min="8460" max="8460" width="6.7109375" customWidth="1"/>
    <col min="8461" max="8461" width="7.28515625" customWidth="1"/>
    <col min="8462" max="8462" width="9.140625" customWidth="1"/>
    <col min="8463" max="8463" width="10.140625" customWidth="1"/>
    <col min="8464" max="8464" width="8.85546875" customWidth="1"/>
    <col min="8705" max="8705" width="3" customWidth="1"/>
    <col min="8706" max="8706" width="11.140625" customWidth="1"/>
    <col min="8707" max="8707" width="14.7109375" customWidth="1"/>
    <col min="8708" max="8708" width="10.42578125" customWidth="1"/>
    <col min="8709" max="8710" width="7.7109375" customWidth="1"/>
    <col min="8711" max="8711" width="5.7109375" customWidth="1"/>
    <col min="8712" max="8712" width="5" customWidth="1"/>
    <col min="8713" max="8713" width="6.140625" customWidth="1"/>
    <col min="8714" max="8715" width="5.42578125" customWidth="1"/>
    <col min="8716" max="8716" width="6.7109375" customWidth="1"/>
    <col min="8717" max="8717" width="7.28515625" customWidth="1"/>
    <col min="8718" max="8718" width="9.140625" customWidth="1"/>
    <col min="8719" max="8719" width="10.140625" customWidth="1"/>
    <col min="8720" max="8720" width="8.85546875" customWidth="1"/>
    <col min="8961" max="8961" width="3" customWidth="1"/>
    <col min="8962" max="8962" width="11.140625" customWidth="1"/>
    <col min="8963" max="8963" width="14.7109375" customWidth="1"/>
    <col min="8964" max="8964" width="10.42578125" customWidth="1"/>
    <col min="8965" max="8966" width="7.7109375" customWidth="1"/>
    <col min="8967" max="8967" width="5.7109375" customWidth="1"/>
    <col min="8968" max="8968" width="5" customWidth="1"/>
    <col min="8969" max="8969" width="6.140625" customWidth="1"/>
    <col min="8970" max="8971" width="5.42578125" customWidth="1"/>
    <col min="8972" max="8972" width="6.7109375" customWidth="1"/>
    <col min="8973" max="8973" width="7.28515625" customWidth="1"/>
    <col min="8974" max="8974" width="9.140625" customWidth="1"/>
    <col min="8975" max="8975" width="10.140625" customWidth="1"/>
    <col min="8976" max="8976" width="8.85546875" customWidth="1"/>
    <col min="9217" max="9217" width="3" customWidth="1"/>
    <col min="9218" max="9218" width="11.140625" customWidth="1"/>
    <col min="9219" max="9219" width="14.7109375" customWidth="1"/>
    <col min="9220" max="9220" width="10.42578125" customWidth="1"/>
    <col min="9221" max="9222" width="7.7109375" customWidth="1"/>
    <col min="9223" max="9223" width="5.7109375" customWidth="1"/>
    <col min="9224" max="9224" width="5" customWidth="1"/>
    <col min="9225" max="9225" width="6.140625" customWidth="1"/>
    <col min="9226" max="9227" width="5.42578125" customWidth="1"/>
    <col min="9228" max="9228" width="6.7109375" customWidth="1"/>
    <col min="9229" max="9229" width="7.28515625" customWidth="1"/>
    <col min="9230" max="9230" width="9.140625" customWidth="1"/>
    <col min="9231" max="9231" width="10.140625" customWidth="1"/>
    <col min="9232" max="9232" width="8.85546875" customWidth="1"/>
    <col min="9473" max="9473" width="3" customWidth="1"/>
    <col min="9474" max="9474" width="11.140625" customWidth="1"/>
    <col min="9475" max="9475" width="14.7109375" customWidth="1"/>
    <col min="9476" max="9476" width="10.42578125" customWidth="1"/>
    <col min="9477" max="9478" width="7.7109375" customWidth="1"/>
    <col min="9479" max="9479" width="5.7109375" customWidth="1"/>
    <col min="9480" max="9480" width="5" customWidth="1"/>
    <col min="9481" max="9481" width="6.140625" customWidth="1"/>
    <col min="9482" max="9483" width="5.42578125" customWidth="1"/>
    <col min="9484" max="9484" width="6.7109375" customWidth="1"/>
    <col min="9485" max="9485" width="7.28515625" customWidth="1"/>
    <col min="9486" max="9486" width="9.140625" customWidth="1"/>
    <col min="9487" max="9487" width="10.140625" customWidth="1"/>
    <col min="9488" max="9488" width="8.85546875" customWidth="1"/>
    <col min="9729" max="9729" width="3" customWidth="1"/>
    <col min="9730" max="9730" width="11.140625" customWidth="1"/>
    <col min="9731" max="9731" width="14.7109375" customWidth="1"/>
    <col min="9732" max="9732" width="10.42578125" customWidth="1"/>
    <col min="9733" max="9734" width="7.7109375" customWidth="1"/>
    <col min="9735" max="9735" width="5.7109375" customWidth="1"/>
    <col min="9736" max="9736" width="5" customWidth="1"/>
    <col min="9737" max="9737" width="6.140625" customWidth="1"/>
    <col min="9738" max="9739" width="5.42578125" customWidth="1"/>
    <col min="9740" max="9740" width="6.7109375" customWidth="1"/>
    <col min="9741" max="9741" width="7.28515625" customWidth="1"/>
    <col min="9742" max="9742" width="9.140625" customWidth="1"/>
    <col min="9743" max="9743" width="10.140625" customWidth="1"/>
    <col min="9744" max="9744" width="8.85546875" customWidth="1"/>
    <col min="9985" max="9985" width="3" customWidth="1"/>
    <col min="9986" max="9986" width="11.140625" customWidth="1"/>
    <col min="9987" max="9987" width="14.7109375" customWidth="1"/>
    <col min="9988" max="9988" width="10.42578125" customWidth="1"/>
    <col min="9989" max="9990" width="7.7109375" customWidth="1"/>
    <col min="9991" max="9991" width="5.7109375" customWidth="1"/>
    <col min="9992" max="9992" width="5" customWidth="1"/>
    <col min="9993" max="9993" width="6.140625" customWidth="1"/>
    <col min="9994" max="9995" width="5.42578125" customWidth="1"/>
    <col min="9996" max="9996" width="6.7109375" customWidth="1"/>
    <col min="9997" max="9997" width="7.28515625" customWidth="1"/>
    <col min="9998" max="9998" width="9.140625" customWidth="1"/>
    <col min="9999" max="9999" width="10.140625" customWidth="1"/>
    <col min="10000" max="10000" width="8.85546875" customWidth="1"/>
    <col min="10241" max="10241" width="3" customWidth="1"/>
    <col min="10242" max="10242" width="11.140625" customWidth="1"/>
    <col min="10243" max="10243" width="14.7109375" customWidth="1"/>
    <col min="10244" max="10244" width="10.42578125" customWidth="1"/>
    <col min="10245" max="10246" width="7.7109375" customWidth="1"/>
    <col min="10247" max="10247" width="5.7109375" customWidth="1"/>
    <col min="10248" max="10248" width="5" customWidth="1"/>
    <col min="10249" max="10249" width="6.140625" customWidth="1"/>
    <col min="10250" max="10251" width="5.42578125" customWidth="1"/>
    <col min="10252" max="10252" width="6.7109375" customWidth="1"/>
    <col min="10253" max="10253" width="7.28515625" customWidth="1"/>
    <col min="10254" max="10254" width="9.140625" customWidth="1"/>
    <col min="10255" max="10255" width="10.140625" customWidth="1"/>
    <col min="10256" max="10256" width="8.85546875" customWidth="1"/>
    <col min="10497" max="10497" width="3" customWidth="1"/>
    <col min="10498" max="10498" width="11.140625" customWidth="1"/>
    <col min="10499" max="10499" width="14.7109375" customWidth="1"/>
    <col min="10500" max="10500" width="10.42578125" customWidth="1"/>
    <col min="10501" max="10502" width="7.7109375" customWidth="1"/>
    <col min="10503" max="10503" width="5.7109375" customWidth="1"/>
    <col min="10504" max="10504" width="5" customWidth="1"/>
    <col min="10505" max="10505" width="6.140625" customWidth="1"/>
    <col min="10506" max="10507" width="5.42578125" customWidth="1"/>
    <col min="10508" max="10508" width="6.7109375" customWidth="1"/>
    <col min="10509" max="10509" width="7.28515625" customWidth="1"/>
    <col min="10510" max="10510" width="9.140625" customWidth="1"/>
    <col min="10511" max="10511" width="10.140625" customWidth="1"/>
    <col min="10512" max="10512" width="8.85546875" customWidth="1"/>
    <col min="10753" max="10753" width="3" customWidth="1"/>
    <col min="10754" max="10754" width="11.140625" customWidth="1"/>
    <col min="10755" max="10755" width="14.7109375" customWidth="1"/>
    <col min="10756" max="10756" width="10.42578125" customWidth="1"/>
    <col min="10757" max="10758" width="7.7109375" customWidth="1"/>
    <col min="10759" max="10759" width="5.7109375" customWidth="1"/>
    <col min="10760" max="10760" width="5" customWidth="1"/>
    <col min="10761" max="10761" width="6.140625" customWidth="1"/>
    <col min="10762" max="10763" width="5.42578125" customWidth="1"/>
    <col min="10764" max="10764" width="6.7109375" customWidth="1"/>
    <col min="10765" max="10765" width="7.28515625" customWidth="1"/>
    <col min="10766" max="10766" width="9.140625" customWidth="1"/>
    <col min="10767" max="10767" width="10.140625" customWidth="1"/>
    <col min="10768" max="10768" width="8.85546875" customWidth="1"/>
    <col min="11009" max="11009" width="3" customWidth="1"/>
    <col min="11010" max="11010" width="11.140625" customWidth="1"/>
    <col min="11011" max="11011" width="14.7109375" customWidth="1"/>
    <col min="11012" max="11012" width="10.42578125" customWidth="1"/>
    <col min="11013" max="11014" width="7.7109375" customWidth="1"/>
    <col min="11015" max="11015" width="5.7109375" customWidth="1"/>
    <col min="11016" max="11016" width="5" customWidth="1"/>
    <col min="11017" max="11017" width="6.140625" customWidth="1"/>
    <col min="11018" max="11019" width="5.42578125" customWidth="1"/>
    <col min="11020" max="11020" width="6.7109375" customWidth="1"/>
    <col min="11021" max="11021" width="7.28515625" customWidth="1"/>
    <col min="11022" max="11022" width="9.140625" customWidth="1"/>
    <col min="11023" max="11023" width="10.140625" customWidth="1"/>
    <col min="11024" max="11024" width="8.85546875" customWidth="1"/>
    <col min="11265" max="11265" width="3" customWidth="1"/>
    <col min="11266" max="11266" width="11.140625" customWidth="1"/>
    <col min="11267" max="11267" width="14.7109375" customWidth="1"/>
    <col min="11268" max="11268" width="10.42578125" customWidth="1"/>
    <col min="11269" max="11270" width="7.7109375" customWidth="1"/>
    <col min="11271" max="11271" width="5.7109375" customWidth="1"/>
    <col min="11272" max="11272" width="5" customWidth="1"/>
    <col min="11273" max="11273" width="6.140625" customWidth="1"/>
    <col min="11274" max="11275" width="5.42578125" customWidth="1"/>
    <col min="11276" max="11276" width="6.7109375" customWidth="1"/>
    <col min="11277" max="11277" width="7.28515625" customWidth="1"/>
    <col min="11278" max="11278" width="9.140625" customWidth="1"/>
    <col min="11279" max="11279" width="10.140625" customWidth="1"/>
    <col min="11280" max="11280" width="8.85546875" customWidth="1"/>
    <col min="11521" max="11521" width="3" customWidth="1"/>
    <col min="11522" max="11522" width="11.140625" customWidth="1"/>
    <col min="11523" max="11523" width="14.7109375" customWidth="1"/>
    <col min="11524" max="11524" width="10.42578125" customWidth="1"/>
    <col min="11525" max="11526" width="7.7109375" customWidth="1"/>
    <col min="11527" max="11527" width="5.7109375" customWidth="1"/>
    <col min="11528" max="11528" width="5" customWidth="1"/>
    <col min="11529" max="11529" width="6.140625" customWidth="1"/>
    <col min="11530" max="11531" width="5.42578125" customWidth="1"/>
    <col min="11532" max="11532" width="6.7109375" customWidth="1"/>
    <col min="11533" max="11533" width="7.28515625" customWidth="1"/>
    <col min="11534" max="11534" width="9.140625" customWidth="1"/>
    <col min="11535" max="11535" width="10.140625" customWidth="1"/>
    <col min="11536" max="11536" width="8.85546875" customWidth="1"/>
    <col min="11777" max="11777" width="3" customWidth="1"/>
    <col min="11778" max="11778" width="11.140625" customWidth="1"/>
    <col min="11779" max="11779" width="14.7109375" customWidth="1"/>
    <col min="11780" max="11780" width="10.42578125" customWidth="1"/>
    <col min="11781" max="11782" width="7.7109375" customWidth="1"/>
    <col min="11783" max="11783" width="5.7109375" customWidth="1"/>
    <col min="11784" max="11784" width="5" customWidth="1"/>
    <col min="11785" max="11785" width="6.140625" customWidth="1"/>
    <col min="11786" max="11787" width="5.42578125" customWidth="1"/>
    <col min="11788" max="11788" width="6.7109375" customWidth="1"/>
    <col min="11789" max="11789" width="7.28515625" customWidth="1"/>
    <col min="11790" max="11790" width="9.140625" customWidth="1"/>
    <col min="11791" max="11791" width="10.140625" customWidth="1"/>
    <col min="11792" max="11792" width="8.85546875" customWidth="1"/>
    <col min="12033" max="12033" width="3" customWidth="1"/>
    <col min="12034" max="12034" width="11.140625" customWidth="1"/>
    <col min="12035" max="12035" width="14.7109375" customWidth="1"/>
    <col min="12036" max="12036" width="10.42578125" customWidth="1"/>
    <col min="12037" max="12038" width="7.7109375" customWidth="1"/>
    <col min="12039" max="12039" width="5.7109375" customWidth="1"/>
    <col min="12040" max="12040" width="5" customWidth="1"/>
    <col min="12041" max="12041" width="6.140625" customWidth="1"/>
    <col min="12042" max="12043" width="5.42578125" customWidth="1"/>
    <col min="12044" max="12044" width="6.7109375" customWidth="1"/>
    <col min="12045" max="12045" width="7.28515625" customWidth="1"/>
    <col min="12046" max="12046" width="9.140625" customWidth="1"/>
    <col min="12047" max="12047" width="10.140625" customWidth="1"/>
    <col min="12048" max="12048" width="8.85546875" customWidth="1"/>
    <col min="12289" max="12289" width="3" customWidth="1"/>
    <col min="12290" max="12290" width="11.140625" customWidth="1"/>
    <col min="12291" max="12291" width="14.7109375" customWidth="1"/>
    <col min="12292" max="12292" width="10.42578125" customWidth="1"/>
    <col min="12293" max="12294" width="7.7109375" customWidth="1"/>
    <col min="12295" max="12295" width="5.7109375" customWidth="1"/>
    <col min="12296" max="12296" width="5" customWidth="1"/>
    <col min="12297" max="12297" width="6.140625" customWidth="1"/>
    <col min="12298" max="12299" width="5.42578125" customWidth="1"/>
    <col min="12300" max="12300" width="6.7109375" customWidth="1"/>
    <col min="12301" max="12301" width="7.28515625" customWidth="1"/>
    <col min="12302" max="12302" width="9.140625" customWidth="1"/>
    <col min="12303" max="12303" width="10.140625" customWidth="1"/>
    <col min="12304" max="12304" width="8.85546875" customWidth="1"/>
    <col min="12545" max="12545" width="3" customWidth="1"/>
    <col min="12546" max="12546" width="11.140625" customWidth="1"/>
    <col min="12547" max="12547" width="14.7109375" customWidth="1"/>
    <col min="12548" max="12548" width="10.42578125" customWidth="1"/>
    <col min="12549" max="12550" width="7.7109375" customWidth="1"/>
    <col min="12551" max="12551" width="5.7109375" customWidth="1"/>
    <col min="12552" max="12552" width="5" customWidth="1"/>
    <col min="12553" max="12553" width="6.140625" customWidth="1"/>
    <col min="12554" max="12555" width="5.42578125" customWidth="1"/>
    <col min="12556" max="12556" width="6.7109375" customWidth="1"/>
    <col min="12557" max="12557" width="7.28515625" customWidth="1"/>
    <col min="12558" max="12558" width="9.140625" customWidth="1"/>
    <col min="12559" max="12559" width="10.140625" customWidth="1"/>
    <col min="12560" max="12560" width="8.85546875" customWidth="1"/>
    <col min="12801" max="12801" width="3" customWidth="1"/>
    <col min="12802" max="12802" width="11.140625" customWidth="1"/>
    <col min="12803" max="12803" width="14.7109375" customWidth="1"/>
    <col min="12804" max="12804" width="10.42578125" customWidth="1"/>
    <col min="12805" max="12806" width="7.7109375" customWidth="1"/>
    <col min="12807" max="12807" width="5.7109375" customWidth="1"/>
    <col min="12808" max="12808" width="5" customWidth="1"/>
    <col min="12809" max="12809" width="6.140625" customWidth="1"/>
    <col min="12810" max="12811" width="5.42578125" customWidth="1"/>
    <col min="12812" max="12812" width="6.7109375" customWidth="1"/>
    <col min="12813" max="12813" width="7.28515625" customWidth="1"/>
    <col min="12814" max="12814" width="9.140625" customWidth="1"/>
    <col min="12815" max="12815" width="10.140625" customWidth="1"/>
    <col min="12816" max="12816" width="8.85546875" customWidth="1"/>
    <col min="13057" max="13057" width="3" customWidth="1"/>
    <col min="13058" max="13058" width="11.140625" customWidth="1"/>
    <col min="13059" max="13059" width="14.7109375" customWidth="1"/>
    <col min="13060" max="13060" width="10.42578125" customWidth="1"/>
    <col min="13061" max="13062" width="7.7109375" customWidth="1"/>
    <col min="13063" max="13063" width="5.7109375" customWidth="1"/>
    <col min="13064" max="13064" width="5" customWidth="1"/>
    <col min="13065" max="13065" width="6.140625" customWidth="1"/>
    <col min="13066" max="13067" width="5.42578125" customWidth="1"/>
    <col min="13068" max="13068" width="6.7109375" customWidth="1"/>
    <col min="13069" max="13069" width="7.28515625" customWidth="1"/>
    <col min="13070" max="13070" width="9.140625" customWidth="1"/>
    <col min="13071" max="13071" width="10.140625" customWidth="1"/>
    <col min="13072" max="13072" width="8.85546875" customWidth="1"/>
    <col min="13313" max="13313" width="3" customWidth="1"/>
    <col min="13314" max="13314" width="11.140625" customWidth="1"/>
    <col min="13315" max="13315" width="14.7109375" customWidth="1"/>
    <col min="13316" max="13316" width="10.42578125" customWidth="1"/>
    <col min="13317" max="13318" width="7.7109375" customWidth="1"/>
    <col min="13319" max="13319" width="5.7109375" customWidth="1"/>
    <col min="13320" max="13320" width="5" customWidth="1"/>
    <col min="13321" max="13321" width="6.140625" customWidth="1"/>
    <col min="13322" max="13323" width="5.42578125" customWidth="1"/>
    <col min="13324" max="13324" width="6.7109375" customWidth="1"/>
    <col min="13325" max="13325" width="7.28515625" customWidth="1"/>
    <col min="13326" max="13326" width="9.140625" customWidth="1"/>
    <col min="13327" max="13327" width="10.140625" customWidth="1"/>
    <col min="13328" max="13328" width="8.85546875" customWidth="1"/>
    <col min="13569" max="13569" width="3" customWidth="1"/>
    <col min="13570" max="13570" width="11.140625" customWidth="1"/>
    <col min="13571" max="13571" width="14.7109375" customWidth="1"/>
    <col min="13572" max="13572" width="10.42578125" customWidth="1"/>
    <col min="13573" max="13574" width="7.7109375" customWidth="1"/>
    <col min="13575" max="13575" width="5.7109375" customWidth="1"/>
    <col min="13576" max="13576" width="5" customWidth="1"/>
    <col min="13577" max="13577" width="6.140625" customWidth="1"/>
    <col min="13578" max="13579" width="5.42578125" customWidth="1"/>
    <col min="13580" max="13580" width="6.7109375" customWidth="1"/>
    <col min="13581" max="13581" width="7.28515625" customWidth="1"/>
    <col min="13582" max="13582" width="9.140625" customWidth="1"/>
    <col min="13583" max="13583" width="10.140625" customWidth="1"/>
    <col min="13584" max="13584" width="8.85546875" customWidth="1"/>
    <col min="13825" max="13825" width="3" customWidth="1"/>
    <col min="13826" max="13826" width="11.140625" customWidth="1"/>
    <col min="13827" max="13827" width="14.7109375" customWidth="1"/>
    <col min="13828" max="13828" width="10.42578125" customWidth="1"/>
    <col min="13829" max="13830" width="7.7109375" customWidth="1"/>
    <col min="13831" max="13831" width="5.7109375" customWidth="1"/>
    <col min="13832" max="13832" width="5" customWidth="1"/>
    <col min="13833" max="13833" width="6.140625" customWidth="1"/>
    <col min="13834" max="13835" width="5.42578125" customWidth="1"/>
    <col min="13836" max="13836" width="6.7109375" customWidth="1"/>
    <col min="13837" max="13837" width="7.28515625" customWidth="1"/>
    <col min="13838" max="13838" width="9.140625" customWidth="1"/>
    <col min="13839" max="13839" width="10.140625" customWidth="1"/>
    <col min="13840" max="13840" width="8.85546875" customWidth="1"/>
    <col min="14081" max="14081" width="3" customWidth="1"/>
    <col min="14082" max="14082" width="11.140625" customWidth="1"/>
    <col min="14083" max="14083" width="14.7109375" customWidth="1"/>
    <col min="14084" max="14084" width="10.42578125" customWidth="1"/>
    <col min="14085" max="14086" width="7.7109375" customWidth="1"/>
    <col min="14087" max="14087" width="5.7109375" customWidth="1"/>
    <col min="14088" max="14088" width="5" customWidth="1"/>
    <col min="14089" max="14089" width="6.140625" customWidth="1"/>
    <col min="14090" max="14091" width="5.42578125" customWidth="1"/>
    <col min="14092" max="14092" width="6.7109375" customWidth="1"/>
    <col min="14093" max="14093" width="7.28515625" customWidth="1"/>
    <col min="14094" max="14094" width="9.140625" customWidth="1"/>
    <col min="14095" max="14095" width="10.140625" customWidth="1"/>
    <col min="14096" max="14096" width="8.85546875" customWidth="1"/>
    <col min="14337" max="14337" width="3" customWidth="1"/>
    <col min="14338" max="14338" width="11.140625" customWidth="1"/>
    <col min="14339" max="14339" width="14.7109375" customWidth="1"/>
    <col min="14340" max="14340" width="10.42578125" customWidth="1"/>
    <col min="14341" max="14342" width="7.7109375" customWidth="1"/>
    <col min="14343" max="14343" width="5.7109375" customWidth="1"/>
    <col min="14344" max="14344" width="5" customWidth="1"/>
    <col min="14345" max="14345" width="6.140625" customWidth="1"/>
    <col min="14346" max="14347" width="5.42578125" customWidth="1"/>
    <col min="14348" max="14348" width="6.7109375" customWidth="1"/>
    <col min="14349" max="14349" width="7.28515625" customWidth="1"/>
    <col min="14350" max="14350" width="9.140625" customWidth="1"/>
    <col min="14351" max="14351" width="10.140625" customWidth="1"/>
    <col min="14352" max="14352" width="8.85546875" customWidth="1"/>
    <col min="14593" max="14593" width="3" customWidth="1"/>
    <col min="14594" max="14594" width="11.140625" customWidth="1"/>
    <col min="14595" max="14595" width="14.7109375" customWidth="1"/>
    <col min="14596" max="14596" width="10.42578125" customWidth="1"/>
    <col min="14597" max="14598" width="7.7109375" customWidth="1"/>
    <col min="14599" max="14599" width="5.7109375" customWidth="1"/>
    <col min="14600" max="14600" width="5" customWidth="1"/>
    <col min="14601" max="14601" width="6.140625" customWidth="1"/>
    <col min="14602" max="14603" width="5.42578125" customWidth="1"/>
    <col min="14604" max="14604" width="6.7109375" customWidth="1"/>
    <col min="14605" max="14605" width="7.28515625" customWidth="1"/>
    <col min="14606" max="14606" width="9.140625" customWidth="1"/>
    <col min="14607" max="14607" width="10.140625" customWidth="1"/>
    <col min="14608" max="14608" width="8.85546875" customWidth="1"/>
    <col min="14849" max="14849" width="3" customWidth="1"/>
    <col min="14850" max="14850" width="11.140625" customWidth="1"/>
    <col min="14851" max="14851" width="14.7109375" customWidth="1"/>
    <col min="14852" max="14852" width="10.42578125" customWidth="1"/>
    <col min="14853" max="14854" width="7.7109375" customWidth="1"/>
    <col min="14855" max="14855" width="5.7109375" customWidth="1"/>
    <col min="14856" max="14856" width="5" customWidth="1"/>
    <col min="14857" max="14857" width="6.140625" customWidth="1"/>
    <col min="14858" max="14859" width="5.42578125" customWidth="1"/>
    <col min="14860" max="14860" width="6.7109375" customWidth="1"/>
    <col min="14861" max="14861" width="7.28515625" customWidth="1"/>
    <col min="14862" max="14862" width="9.140625" customWidth="1"/>
    <col min="14863" max="14863" width="10.140625" customWidth="1"/>
    <col min="14864" max="14864" width="8.85546875" customWidth="1"/>
    <col min="15105" max="15105" width="3" customWidth="1"/>
    <col min="15106" max="15106" width="11.140625" customWidth="1"/>
    <col min="15107" max="15107" width="14.7109375" customWidth="1"/>
    <col min="15108" max="15108" width="10.42578125" customWidth="1"/>
    <col min="15109" max="15110" width="7.7109375" customWidth="1"/>
    <col min="15111" max="15111" width="5.7109375" customWidth="1"/>
    <col min="15112" max="15112" width="5" customWidth="1"/>
    <col min="15113" max="15113" width="6.140625" customWidth="1"/>
    <col min="15114" max="15115" width="5.42578125" customWidth="1"/>
    <col min="15116" max="15116" width="6.7109375" customWidth="1"/>
    <col min="15117" max="15117" width="7.28515625" customWidth="1"/>
    <col min="15118" max="15118" width="9.140625" customWidth="1"/>
    <col min="15119" max="15119" width="10.140625" customWidth="1"/>
    <col min="15120" max="15120" width="8.85546875" customWidth="1"/>
    <col min="15361" max="15361" width="3" customWidth="1"/>
    <col min="15362" max="15362" width="11.140625" customWidth="1"/>
    <col min="15363" max="15363" width="14.7109375" customWidth="1"/>
    <col min="15364" max="15364" width="10.42578125" customWidth="1"/>
    <col min="15365" max="15366" width="7.7109375" customWidth="1"/>
    <col min="15367" max="15367" width="5.7109375" customWidth="1"/>
    <col min="15368" max="15368" width="5" customWidth="1"/>
    <col min="15369" max="15369" width="6.140625" customWidth="1"/>
    <col min="15370" max="15371" width="5.42578125" customWidth="1"/>
    <col min="15372" max="15372" width="6.7109375" customWidth="1"/>
    <col min="15373" max="15373" width="7.28515625" customWidth="1"/>
    <col min="15374" max="15374" width="9.140625" customWidth="1"/>
    <col min="15375" max="15375" width="10.140625" customWidth="1"/>
    <col min="15376" max="15376" width="8.85546875" customWidth="1"/>
    <col min="15617" max="15617" width="3" customWidth="1"/>
    <col min="15618" max="15618" width="11.140625" customWidth="1"/>
    <col min="15619" max="15619" width="14.7109375" customWidth="1"/>
    <col min="15620" max="15620" width="10.42578125" customWidth="1"/>
    <col min="15621" max="15622" width="7.7109375" customWidth="1"/>
    <col min="15623" max="15623" width="5.7109375" customWidth="1"/>
    <col min="15624" max="15624" width="5" customWidth="1"/>
    <col min="15625" max="15625" width="6.140625" customWidth="1"/>
    <col min="15626" max="15627" width="5.42578125" customWidth="1"/>
    <col min="15628" max="15628" width="6.7109375" customWidth="1"/>
    <col min="15629" max="15629" width="7.28515625" customWidth="1"/>
    <col min="15630" max="15630" width="9.140625" customWidth="1"/>
    <col min="15631" max="15631" width="10.140625" customWidth="1"/>
    <col min="15632" max="15632" width="8.85546875" customWidth="1"/>
    <col min="15873" max="15873" width="3" customWidth="1"/>
    <col min="15874" max="15874" width="11.140625" customWidth="1"/>
    <col min="15875" max="15875" width="14.7109375" customWidth="1"/>
    <col min="15876" max="15876" width="10.42578125" customWidth="1"/>
    <col min="15877" max="15878" width="7.7109375" customWidth="1"/>
    <col min="15879" max="15879" width="5.7109375" customWidth="1"/>
    <col min="15880" max="15880" width="5" customWidth="1"/>
    <col min="15881" max="15881" width="6.140625" customWidth="1"/>
    <col min="15882" max="15883" width="5.42578125" customWidth="1"/>
    <col min="15884" max="15884" width="6.7109375" customWidth="1"/>
    <col min="15885" max="15885" width="7.28515625" customWidth="1"/>
    <col min="15886" max="15886" width="9.140625" customWidth="1"/>
    <col min="15887" max="15887" width="10.140625" customWidth="1"/>
    <col min="15888" max="15888" width="8.85546875" customWidth="1"/>
    <col min="16129" max="16129" width="3" customWidth="1"/>
    <col min="16130" max="16130" width="11.140625" customWidth="1"/>
    <col min="16131" max="16131" width="14.7109375" customWidth="1"/>
    <col min="16132" max="16132" width="10.42578125" customWidth="1"/>
    <col min="16133" max="16134" width="7.7109375" customWidth="1"/>
    <col min="16135" max="16135" width="5.7109375" customWidth="1"/>
    <col min="16136" max="16136" width="5" customWidth="1"/>
    <col min="16137" max="16137" width="6.140625" customWidth="1"/>
    <col min="16138" max="16139" width="5.42578125" customWidth="1"/>
    <col min="16140" max="16140" width="6.7109375" customWidth="1"/>
    <col min="16141" max="16141" width="7.28515625" customWidth="1"/>
    <col min="16142" max="16142" width="9.140625" customWidth="1"/>
    <col min="16143" max="16143" width="10.140625" customWidth="1"/>
    <col min="16144" max="16144" width="8.85546875" customWidth="1"/>
  </cols>
  <sheetData>
    <row r="1" spans="2:18" s="5" customFormat="1" ht="18" x14ac:dyDescent="0.25">
      <c r="B1" s="2"/>
      <c r="C1" s="2" t="s">
        <v>28</v>
      </c>
      <c r="D1" s="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8" s="5" customFormat="1" ht="15.75" x14ac:dyDescent="0.25">
      <c r="C2" s="6"/>
      <c r="D2" s="7"/>
      <c r="E2" s="8"/>
      <c r="F2" s="4"/>
      <c r="G2" s="78" t="s">
        <v>51</v>
      </c>
      <c r="H2" s="4"/>
      <c r="I2" s="4"/>
      <c r="J2" s="4"/>
      <c r="K2" s="4"/>
      <c r="L2" s="4"/>
      <c r="M2" s="4"/>
      <c r="N2" s="4"/>
      <c r="O2" s="4"/>
      <c r="P2" s="4"/>
    </row>
    <row r="3" spans="2:18" s="5" customFormat="1" x14ac:dyDescent="0.25">
      <c r="B3" s="6" t="s">
        <v>40</v>
      </c>
      <c r="C3" s="6"/>
      <c r="D3" s="7"/>
      <c r="E3" s="4"/>
      <c r="F3" s="55"/>
      <c r="G3" s="4"/>
      <c r="H3" s="4"/>
      <c r="I3" s="4"/>
      <c r="J3" s="4"/>
      <c r="K3" s="4"/>
      <c r="L3" s="4"/>
      <c r="M3" s="4"/>
      <c r="N3" s="4"/>
      <c r="O3" s="4"/>
      <c r="P3" s="4"/>
      <c r="R3" s="5" t="s">
        <v>30</v>
      </c>
    </row>
    <row r="4" spans="2:18" ht="17.100000000000001" customHeight="1" x14ac:dyDescent="0.25">
      <c r="B4" s="6"/>
      <c r="C4" s="6"/>
      <c r="D4" s="7"/>
      <c r="F4" s="10"/>
      <c r="J4" s="10"/>
      <c r="K4" s="10"/>
      <c r="L4" s="10"/>
      <c r="N4" s="11" t="s">
        <v>31</v>
      </c>
      <c r="O4" s="12"/>
    </row>
    <row r="5" spans="2:18" ht="0.75" customHeight="1" x14ac:dyDescent="0.25">
      <c r="C5" s="6"/>
      <c r="D5" s="7"/>
    </row>
    <row r="6" spans="2:18" ht="0.75" customHeight="1" x14ac:dyDescent="0.25">
      <c r="C6" s="6"/>
      <c r="D6" s="7"/>
    </row>
    <row r="7" spans="2:18" ht="39" customHeight="1" x14ac:dyDescent="0.25">
      <c r="B7" s="13" t="s">
        <v>3</v>
      </c>
      <c r="C7" s="14" t="s">
        <v>4</v>
      </c>
      <c r="D7" s="15" t="s">
        <v>5</v>
      </c>
      <c r="E7" s="67" t="s">
        <v>6</v>
      </c>
      <c r="F7" s="67" t="s">
        <v>7</v>
      </c>
      <c r="G7" s="67" t="s">
        <v>32</v>
      </c>
      <c r="H7" s="67" t="s">
        <v>9</v>
      </c>
      <c r="I7" s="67" t="s">
        <v>10</v>
      </c>
      <c r="J7" s="67" t="s">
        <v>11</v>
      </c>
      <c r="K7" s="65" t="s">
        <v>12</v>
      </c>
      <c r="L7" s="65" t="s">
        <v>13</v>
      </c>
      <c r="M7" s="67" t="s">
        <v>14</v>
      </c>
      <c r="N7" s="69" t="s">
        <v>44</v>
      </c>
      <c r="O7" s="76" t="s">
        <v>45</v>
      </c>
      <c r="P7" s="65" t="s">
        <v>15</v>
      </c>
    </row>
    <row r="8" spans="2:18" s="18" customFormat="1" ht="21.75" customHeight="1" x14ac:dyDescent="0.25">
      <c r="B8" s="16"/>
      <c r="C8" s="17" t="s">
        <v>33</v>
      </c>
      <c r="D8" s="15"/>
      <c r="E8" s="68"/>
      <c r="F8" s="68"/>
      <c r="G8" s="68"/>
      <c r="H8" s="68"/>
      <c r="I8" s="68"/>
      <c r="J8" s="68"/>
      <c r="K8" s="66"/>
      <c r="L8" s="66"/>
      <c r="M8" s="68"/>
      <c r="N8" s="70"/>
      <c r="O8" s="77"/>
      <c r="P8" s="66"/>
    </row>
    <row r="9" spans="2:18" ht="18" customHeight="1" x14ac:dyDescent="0.25">
      <c r="B9" s="60"/>
      <c r="C9" s="71" t="s">
        <v>34</v>
      </c>
      <c r="D9" s="19" t="s">
        <v>41</v>
      </c>
      <c r="E9" s="20">
        <v>8614</v>
      </c>
      <c r="F9" s="21">
        <v>308</v>
      </c>
      <c r="G9" s="21">
        <v>200</v>
      </c>
      <c r="H9" s="21">
        <v>306</v>
      </c>
      <c r="I9" s="22">
        <v>850</v>
      </c>
      <c r="J9" s="21">
        <v>2000</v>
      </c>
      <c r="K9" s="21">
        <v>70</v>
      </c>
      <c r="L9" s="21">
        <v>750</v>
      </c>
      <c r="M9" s="21">
        <v>600</v>
      </c>
      <c r="N9" s="23">
        <f>SUM(E9:M9)</f>
        <v>13698</v>
      </c>
      <c r="O9" s="56">
        <f>N9-E9*0.18</f>
        <v>12147.48</v>
      </c>
      <c r="P9" s="21">
        <v>700</v>
      </c>
    </row>
    <row r="10" spans="2:18" ht="15.6" customHeight="1" x14ac:dyDescent="0.25">
      <c r="B10" s="61"/>
      <c r="C10" s="72"/>
      <c r="D10" s="25" t="s">
        <v>36</v>
      </c>
      <c r="E10" s="26"/>
      <c r="F10" s="26"/>
      <c r="G10" s="26"/>
      <c r="H10" s="26"/>
      <c r="I10" s="27"/>
      <c r="J10" s="26"/>
      <c r="K10" s="26"/>
      <c r="L10" s="26"/>
      <c r="M10" s="28"/>
      <c r="N10" s="45"/>
      <c r="O10" s="40"/>
      <c r="P10" s="26"/>
    </row>
    <row r="11" spans="2:18" ht="18" customHeight="1" x14ac:dyDescent="0.25">
      <c r="B11" s="60"/>
      <c r="C11" s="31" t="s">
        <v>20</v>
      </c>
      <c r="D11" s="19" t="s">
        <v>41</v>
      </c>
      <c r="E11" s="20">
        <v>10974</v>
      </c>
      <c r="F11" s="21">
        <v>451</v>
      </c>
      <c r="G11" s="21">
        <v>250</v>
      </c>
      <c r="H11" s="21">
        <v>358</v>
      </c>
      <c r="I11" s="22">
        <v>900</v>
      </c>
      <c r="J11" s="21">
        <v>2500</v>
      </c>
      <c r="K11" s="21">
        <v>100</v>
      </c>
      <c r="L11" s="21">
        <v>850</v>
      </c>
      <c r="M11" s="21">
        <v>700</v>
      </c>
      <c r="N11" s="23">
        <f>SUM(E11:M11)</f>
        <v>17083</v>
      </c>
      <c r="O11" s="56">
        <f>N11-E11*0.18</f>
        <v>15107.68</v>
      </c>
      <c r="P11" s="21">
        <v>700</v>
      </c>
    </row>
    <row r="12" spans="2:18" ht="12.75" customHeight="1" x14ac:dyDescent="0.25">
      <c r="B12" s="61"/>
      <c r="C12" s="32" t="s">
        <v>21</v>
      </c>
      <c r="D12" s="25" t="s">
        <v>36</v>
      </c>
      <c r="E12" s="26"/>
      <c r="F12" s="26"/>
      <c r="G12" s="26"/>
      <c r="H12" s="26"/>
      <c r="I12" s="27"/>
      <c r="J12" s="26"/>
      <c r="K12" s="26"/>
      <c r="L12" s="26"/>
      <c r="M12" s="28"/>
      <c r="N12" s="45"/>
      <c r="O12" s="40"/>
      <c r="P12" s="26"/>
    </row>
    <row r="13" spans="2:18" ht="15" customHeight="1" x14ac:dyDescent="0.25">
      <c r="B13" s="60"/>
      <c r="C13" s="33" t="s">
        <v>22</v>
      </c>
      <c r="D13" s="19" t="s">
        <v>41</v>
      </c>
      <c r="E13" s="34">
        <v>11300</v>
      </c>
      <c r="F13" s="35">
        <v>308</v>
      </c>
      <c r="G13" s="35">
        <v>0</v>
      </c>
      <c r="H13" s="35">
        <v>403</v>
      </c>
      <c r="I13" s="36">
        <v>900</v>
      </c>
      <c r="J13" s="35">
        <v>2500</v>
      </c>
      <c r="K13" s="35">
        <v>120</v>
      </c>
      <c r="L13" s="35">
        <v>850</v>
      </c>
      <c r="M13" s="35">
        <v>850</v>
      </c>
      <c r="N13" s="23">
        <f>SUM(E13:M13)</f>
        <v>17231</v>
      </c>
      <c r="O13" s="56">
        <f>N13-E13*0.2</f>
        <v>14971</v>
      </c>
      <c r="P13" s="21">
        <v>2000</v>
      </c>
    </row>
    <row r="14" spans="2:18" ht="15.75" customHeight="1" x14ac:dyDescent="0.25">
      <c r="B14" s="61"/>
      <c r="C14" s="33" t="s">
        <v>23</v>
      </c>
      <c r="D14" s="25" t="s">
        <v>36</v>
      </c>
      <c r="E14" s="26"/>
      <c r="F14" s="26"/>
      <c r="G14" s="26"/>
      <c r="H14" s="26"/>
      <c r="I14" s="27"/>
      <c r="J14" s="26"/>
      <c r="K14" s="26"/>
      <c r="L14" s="26"/>
      <c r="M14" s="28"/>
      <c r="N14" s="45"/>
      <c r="O14" s="40"/>
      <c r="P14" s="26"/>
    </row>
    <row r="15" spans="2:18" ht="18" customHeight="1" x14ac:dyDescent="0.25">
      <c r="B15" s="60"/>
      <c r="C15" s="31" t="s">
        <v>24</v>
      </c>
      <c r="D15" s="19" t="s">
        <v>41</v>
      </c>
      <c r="E15" s="20">
        <v>12508</v>
      </c>
      <c r="F15" s="21">
        <v>513</v>
      </c>
      <c r="G15" s="21">
        <v>200</v>
      </c>
      <c r="H15" s="21">
        <v>520</v>
      </c>
      <c r="I15" s="22">
        <v>1000</v>
      </c>
      <c r="J15" s="21">
        <v>3000</v>
      </c>
      <c r="K15" s="21">
        <v>200</v>
      </c>
      <c r="L15" s="21">
        <v>950</v>
      </c>
      <c r="M15" s="21">
        <v>1000</v>
      </c>
      <c r="N15" s="23">
        <f>SUM(E15:M15)</f>
        <v>19891</v>
      </c>
      <c r="O15" s="56">
        <f>N15-E15*0.18</f>
        <v>17639.560000000001</v>
      </c>
      <c r="P15" s="21">
        <v>2000</v>
      </c>
    </row>
    <row r="16" spans="2:18" ht="16.5" customHeight="1" x14ac:dyDescent="0.25">
      <c r="B16" s="73"/>
      <c r="C16" s="32" t="s">
        <v>25</v>
      </c>
      <c r="D16" s="25" t="s">
        <v>36</v>
      </c>
      <c r="E16" s="26"/>
      <c r="F16" s="27"/>
      <c r="G16" s="27"/>
      <c r="H16" s="27"/>
      <c r="I16" s="27"/>
      <c r="J16" s="27"/>
      <c r="K16" s="27"/>
      <c r="L16" s="27"/>
      <c r="M16" s="28"/>
      <c r="N16" s="45"/>
      <c r="O16" s="40"/>
      <c r="P16" s="26"/>
    </row>
    <row r="17" spans="2:16" ht="9" customHeight="1" x14ac:dyDescent="0.25">
      <c r="B17" s="61"/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39"/>
    </row>
    <row r="18" spans="2:16" ht="33.75" customHeight="1" x14ac:dyDescent="0.25">
      <c r="C18" s="7"/>
      <c r="D18" s="7"/>
      <c r="O18" s="41"/>
    </row>
    <row r="19" spans="2:16" ht="41.25" customHeight="1" x14ac:dyDescent="0.25">
      <c r="B19" s="13" t="s">
        <v>3</v>
      </c>
      <c r="C19" s="14" t="s">
        <v>26</v>
      </c>
      <c r="D19" s="15" t="s">
        <v>5</v>
      </c>
      <c r="E19" s="67" t="s">
        <v>6</v>
      </c>
      <c r="F19" s="67" t="s">
        <v>7</v>
      </c>
      <c r="G19" s="67" t="s">
        <v>32</v>
      </c>
      <c r="H19" s="67" t="s">
        <v>9</v>
      </c>
      <c r="I19" s="67" t="s">
        <v>10</v>
      </c>
      <c r="J19" s="67" t="s">
        <v>11</v>
      </c>
      <c r="K19" s="65" t="s">
        <v>12</v>
      </c>
      <c r="L19" s="65" t="s">
        <v>13</v>
      </c>
      <c r="M19" s="67" t="s">
        <v>14</v>
      </c>
      <c r="N19" s="69" t="s">
        <v>44</v>
      </c>
      <c r="O19" s="76" t="s">
        <v>45</v>
      </c>
      <c r="P19" s="65" t="s">
        <v>15</v>
      </c>
    </row>
    <row r="20" spans="2:16" s="18" customFormat="1" ht="18" customHeight="1" x14ac:dyDescent="0.25">
      <c r="B20" s="42"/>
      <c r="C20" s="17" t="s">
        <v>37</v>
      </c>
      <c r="D20" s="15"/>
      <c r="E20" s="68"/>
      <c r="F20" s="68"/>
      <c r="G20" s="68"/>
      <c r="H20" s="68"/>
      <c r="I20" s="68"/>
      <c r="J20" s="68"/>
      <c r="K20" s="66"/>
      <c r="L20" s="66"/>
      <c r="M20" s="68"/>
      <c r="N20" s="70"/>
      <c r="O20" s="77"/>
      <c r="P20" s="66"/>
    </row>
    <row r="21" spans="2:16" ht="18" customHeight="1" x14ac:dyDescent="0.25">
      <c r="B21" s="60"/>
      <c r="C21" s="71" t="s">
        <v>34</v>
      </c>
      <c r="D21" s="19" t="s">
        <v>41</v>
      </c>
      <c r="E21" s="20">
        <v>8614</v>
      </c>
      <c r="F21" s="21">
        <v>750</v>
      </c>
      <c r="G21" s="21">
        <v>342</v>
      </c>
      <c r="H21" s="21">
        <v>329</v>
      </c>
      <c r="I21" s="22">
        <v>850</v>
      </c>
      <c r="J21" s="21">
        <v>2500</v>
      </c>
      <c r="K21" s="21">
        <v>150</v>
      </c>
      <c r="L21" s="21">
        <v>1100</v>
      </c>
      <c r="M21" s="21">
        <v>1550</v>
      </c>
      <c r="N21" s="21">
        <f>SUM(E21:M21)</f>
        <v>16185</v>
      </c>
      <c r="O21" s="56">
        <f>N21-E21*0.18</f>
        <v>14634.48</v>
      </c>
      <c r="P21" s="21">
        <v>700</v>
      </c>
    </row>
    <row r="22" spans="2:16" ht="15.6" customHeight="1" x14ac:dyDescent="0.25">
      <c r="B22" s="61"/>
      <c r="C22" s="72"/>
      <c r="D22" s="25" t="s">
        <v>36</v>
      </c>
      <c r="E22" s="26"/>
      <c r="F22" s="26"/>
      <c r="G22" s="26"/>
      <c r="H22" s="26"/>
      <c r="I22" s="27"/>
      <c r="J22" s="27"/>
      <c r="K22" s="27"/>
      <c r="L22" s="27"/>
      <c r="M22" s="45"/>
      <c r="N22" s="45"/>
      <c r="O22" s="40"/>
      <c r="P22" s="26"/>
    </row>
    <row r="23" spans="2:16" ht="18" customHeight="1" x14ac:dyDescent="0.25">
      <c r="B23" s="60"/>
      <c r="C23" s="31" t="s">
        <v>20</v>
      </c>
      <c r="D23" s="19" t="s">
        <v>41</v>
      </c>
      <c r="E23" s="20">
        <v>10974</v>
      </c>
      <c r="F23" s="21">
        <v>1100</v>
      </c>
      <c r="G23" s="21">
        <v>450</v>
      </c>
      <c r="H23" s="21">
        <v>390</v>
      </c>
      <c r="I23" s="22">
        <v>900</v>
      </c>
      <c r="J23" s="21">
        <v>3000</v>
      </c>
      <c r="K23" s="21">
        <v>200</v>
      </c>
      <c r="L23" s="21">
        <v>1300</v>
      </c>
      <c r="M23" s="21">
        <v>1850</v>
      </c>
      <c r="N23" s="21">
        <f>SUM(E23:M23)</f>
        <v>20164</v>
      </c>
      <c r="O23" s="56">
        <f>N23-E23*0.18</f>
        <v>18188.68</v>
      </c>
      <c r="P23" s="21">
        <v>700</v>
      </c>
    </row>
    <row r="24" spans="2:16" ht="13.35" customHeight="1" x14ac:dyDescent="0.25">
      <c r="B24" s="61"/>
      <c r="C24" s="32" t="s">
        <v>21</v>
      </c>
      <c r="D24" s="25" t="s">
        <v>36</v>
      </c>
      <c r="E24" s="26"/>
      <c r="F24" s="26"/>
      <c r="G24" s="26"/>
      <c r="H24" s="26"/>
      <c r="I24" s="27"/>
      <c r="J24" s="27"/>
      <c r="K24" s="27"/>
      <c r="L24" s="27"/>
      <c r="M24" s="45"/>
      <c r="N24" s="45"/>
      <c r="O24" s="40"/>
      <c r="P24" s="26"/>
    </row>
    <row r="25" spans="2:16" ht="15" customHeight="1" x14ac:dyDescent="0.25">
      <c r="B25" s="60"/>
      <c r="C25" s="33" t="s">
        <v>22</v>
      </c>
      <c r="D25" s="19" t="s">
        <v>41</v>
      </c>
      <c r="E25" s="34">
        <v>11300</v>
      </c>
      <c r="F25" s="35">
        <v>750</v>
      </c>
      <c r="G25" s="35">
        <v>0</v>
      </c>
      <c r="H25" s="35">
        <v>435</v>
      </c>
      <c r="I25" s="36">
        <v>900</v>
      </c>
      <c r="J25" s="36">
        <v>3100</v>
      </c>
      <c r="K25" s="36">
        <v>200</v>
      </c>
      <c r="L25" s="36">
        <v>1400</v>
      </c>
      <c r="M25" s="35">
        <v>2050</v>
      </c>
      <c r="N25" s="21">
        <f>SUM(E25:M25)</f>
        <v>20135</v>
      </c>
      <c r="O25" s="56">
        <f>N25-E25*0.18</f>
        <v>18101</v>
      </c>
      <c r="P25" s="21">
        <v>2000</v>
      </c>
    </row>
    <row r="26" spans="2:16" ht="15.75" customHeight="1" x14ac:dyDescent="0.25">
      <c r="B26" s="61"/>
      <c r="C26" s="33" t="s">
        <v>23</v>
      </c>
      <c r="D26" s="25" t="s">
        <v>36</v>
      </c>
      <c r="E26" s="26"/>
      <c r="F26" s="26"/>
      <c r="G26" s="26"/>
      <c r="H26" s="26"/>
      <c r="I26" s="27"/>
      <c r="J26" s="27"/>
      <c r="K26" s="27"/>
      <c r="L26" s="27"/>
      <c r="M26" s="45"/>
      <c r="N26" s="45"/>
      <c r="O26" s="40"/>
      <c r="P26" s="26"/>
    </row>
    <row r="27" spans="2:16" ht="18" customHeight="1" x14ac:dyDescent="0.25">
      <c r="B27" s="62"/>
      <c r="C27" s="31" t="s">
        <v>24</v>
      </c>
      <c r="D27" s="19" t="s">
        <v>41</v>
      </c>
      <c r="E27" s="20">
        <v>12508</v>
      </c>
      <c r="F27" s="21">
        <v>1250</v>
      </c>
      <c r="G27" s="21">
        <v>342</v>
      </c>
      <c r="H27" s="21">
        <v>560</v>
      </c>
      <c r="I27" s="22">
        <v>1000</v>
      </c>
      <c r="J27" s="21">
        <v>3500</v>
      </c>
      <c r="K27" s="21">
        <v>300</v>
      </c>
      <c r="L27" s="21">
        <v>1600</v>
      </c>
      <c r="M27" s="21">
        <v>2400</v>
      </c>
      <c r="N27" s="21">
        <f>SUM(E27:M27)</f>
        <v>23460</v>
      </c>
      <c r="O27" s="56">
        <f>N27-E27*0.18</f>
        <v>21208.560000000001</v>
      </c>
      <c r="P27" s="21">
        <v>2000</v>
      </c>
    </row>
    <row r="28" spans="2:16" ht="14.85" customHeight="1" x14ac:dyDescent="0.25">
      <c r="B28" s="63"/>
      <c r="C28" s="32" t="s">
        <v>25</v>
      </c>
      <c r="D28" s="25" t="s">
        <v>36</v>
      </c>
      <c r="E28" s="26"/>
      <c r="F28" s="26"/>
      <c r="G28" s="26"/>
      <c r="H28" s="26"/>
      <c r="I28" s="27"/>
      <c r="J28" s="27"/>
      <c r="K28" s="27"/>
      <c r="L28" s="27"/>
      <c r="M28" s="45"/>
      <c r="N28" s="45"/>
      <c r="O28" s="40"/>
      <c r="P28" s="26"/>
    </row>
    <row r="29" spans="2:16" ht="9" customHeight="1" x14ac:dyDescent="0.25">
      <c r="B29" s="64"/>
      <c r="C29" s="4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39"/>
    </row>
    <row r="30" spans="2:16" ht="17.25" customHeight="1" x14ac:dyDescent="0.25">
      <c r="C30" s="48"/>
      <c r="D30" s="7"/>
      <c r="O30" s="41"/>
    </row>
    <row r="31" spans="2:16" ht="35.1" customHeight="1" x14ac:dyDescent="0.25"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1"/>
      <c r="P31" s="52"/>
    </row>
    <row r="32" spans="2:16" x14ac:dyDescent="0.25">
      <c r="B32" s="53"/>
      <c r="C32" s="4"/>
      <c r="D32" s="4"/>
    </row>
    <row r="33" spans="2:4" x14ac:dyDescent="0.25">
      <c r="B33" s="53"/>
      <c r="C33" s="4"/>
      <c r="D33" s="4"/>
    </row>
    <row r="34" spans="2:4" x14ac:dyDescent="0.25">
      <c r="B34" s="53"/>
      <c r="C34" s="4"/>
      <c r="D34" s="4"/>
    </row>
    <row r="35" spans="2:4" x14ac:dyDescent="0.25">
      <c r="B35" s="53"/>
      <c r="C35" s="4"/>
      <c r="D35" s="4"/>
    </row>
    <row r="36" spans="2:4" x14ac:dyDescent="0.25">
      <c r="B36" s="53"/>
      <c r="C36" s="4"/>
      <c r="D36" s="4"/>
    </row>
    <row r="37" spans="2:4" x14ac:dyDescent="0.25">
      <c r="B37" s="53"/>
      <c r="C37" s="4"/>
      <c r="D37" s="4"/>
    </row>
    <row r="38" spans="2:4" x14ac:dyDescent="0.25">
      <c r="B38" s="53"/>
      <c r="C38" s="4"/>
      <c r="D38" s="4"/>
    </row>
    <row r="39" spans="2:4" x14ac:dyDescent="0.25">
      <c r="B39" s="53"/>
      <c r="C39" s="4"/>
      <c r="D39" s="4"/>
    </row>
    <row r="40" spans="2:4" x14ac:dyDescent="0.25">
      <c r="B40" s="53"/>
      <c r="C40" s="4"/>
      <c r="D40" s="4"/>
    </row>
    <row r="41" spans="2:4" x14ac:dyDescent="0.25">
      <c r="B41" s="53"/>
      <c r="C41" s="4"/>
      <c r="D41" s="4"/>
    </row>
    <row r="42" spans="2:4" x14ac:dyDescent="0.25">
      <c r="B42" s="53"/>
      <c r="C42" s="4"/>
      <c r="D42" s="4"/>
    </row>
    <row r="43" spans="2:4" x14ac:dyDescent="0.25">
      <c r="B43" s="53"/>
      <c r="C43" s="4"/>
      <c r="D43" s="4"/>
    </row>
    <row r="44" spans="2:4" x14ac:dyDescent="0.25">
      <c r="B44" s="53"/>
      <c r="C44" s="4"/>
      <c r="D44" s="4"/>
    </row>
    <row r="45" spans="2:4" x14ac:dyDescent="0.25">
      <c r="B45" s="53"/>
      <c r="C45" s="4"/>
      <c r="D45" s="4"/>
    </row>
    <row r="46" spans="2:4" x14ac:dyDescent="0.25">
      <c r="B46" s="53"/>
      <c r="C46" s="4"/>
      <c r="D46" s="4"/>
    </row>
    <row r="47" spans="2:4" x14ac:dyDescent="0.25">
      <c r="B47" s="53"/>
      <c r="C47" s="4"/>
      <c r="D47" s="4"/>
    </row>
    <row r="48" spans="2:4" x14ac:dyDescent="0.25">
      <c r="B48" s="53"/>
      <c r="C48" s="4"/>
      <c r="D48" s="4"/>
    </row>
    <row r="49" spans="2:4" x14ac:dyDescent="0.25">
      <c r="B49" s="53"/>
      <c r="C49" s="4"/>
      <c r="D49" s="4"/>
    </row>
    <row r="50" spans="2:4" x14ac:dyDescent="0.25">
      <c r="B50" s="53"/>
      <c r="C50" s="4"/>
      <c r="D50" s="4"/>
    </row>
    <row r="51" spans="2:4" x14ac:dyDescent="0.25">
      <c r="B51" s="53"/>
      <c r="C51" s="4"/>
      <c r="D51" s="4"/>
    </row>
    <row r="52" spans="2:4" x14ac:dyDescent="0.25">
      <c r="B52" s="53"/>
      <c r="C52" s="4"/>
      <c r="D52" s="4"/>
    </row>
    <row r="53" spans="2:4" x14ac:dyDescent="0.25">
      <c r="B53" s="53"/>
      <c r="C53" s="4"/>
      <c r="D53" s="4"/>
    </row>
    <row r="54" spans="2:4" x14ac:dyDescent="0.25">
      <c r="B54" s="53"/>
      <c r="C54" s="4"/>
      <c r="D54" s="4"/>
    </row>
    <row r="55" spans="2:4" x14ac:dyDescent="0.25">
      <c r="B55" s="53"/>
      <c r="C55" s="4"/>
      <c r="D55" s="4"/>
    </row>
    <row r="56" spans="2:4" x14ac:dyDescent="0.25">
      <c r="B56" s="53"/>
      <c r="C56" s="4"/>
      <c r="D56" s="4"/>
    </row>
  </sheetData>
  <mergeCells count="34">
    <mergeCell ref="P7:P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9:B10"/>
    <mergeCell ref="C9:C10"/>
    <mergeCell ref="B11:B12"/>
    <mergeCell ref="B13:B14"/>
    <mergeCell ref="B15:B17"/>
    <mergeCell ref="N19:N20"/>
    <mergeCell ref="O19:O20"/>
    <mergeCell ref="P19:P20"/>
    <mergeCell ref="B21:B22"/>
    <mergeCell ref="C21:C22"/>
    <mergeCell ref="F19:F20"/>
    <mergeCell ref="G19:G20"/>
    <mergeCell ref="H19:H20"/>
    <mergeCell ref="I19:I20"/>
    <mergeCell ref="J19:J20"/>
    <mergeCell ref="K19:K20"/>
    <mergeCell ref="E19:E20"/>
    <mergeCell ref="B23:B24"/>
    <mergeCell ref="B25:B26"/>
    <mergeCell ref="B27:B29"/>
    <mergeCell ref="L19:L20"/>
    <mergeCell ref="M19:M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56"/>
  <sheetViews>
    <sheetView topLeftCell="A13" zoomScaleNormal="100" workbookViewId="0">
      <selection activeCell="H4" sqref="H4"/>
    </sheetView>
  </sheetViews>
  <sheetFormatPr defaultColWidth="9" defaultRowHeight="15" x14ac:dyDescent="0.25"/>
  <cols>
    <col min="1" max="1" width="3" customWidth="1"/>
    <col min="2" max="2" width="11.140625" customWidth="1"/>
    <col min="3" max="3" width="14.7109375" style="54" customWidth="1"/>
    <col min="4" max="4" width="10.42578125" style="54" customWidth="1"/>
    <col min="5" max="6" width="7.7109375" style="4" customWidth="1"/>
    <col min="7" max="7" width="5.7109375" style="4" customWidth="1"/>
    <col min="8" max="8" width="5" style="4" customWidth="1"/>
    <col min="9" max="9" width="6.140625" style="4" customWidth="1"/>
    <col min="10" max="11" width="5.42578125" style="4" customWidth="1"/>
    <col min="12" max="12" width="6.7109375" style="4" customWidth="1"/>
    <col min="13" max="13" width="7.28515625" style="4" customWidth="1"/>
    <col min="14" max="14" width="9.140625" style="4" customWidth="1"/>
    <col min="15" max="15" width="10.140625" style="4" customWidth="1"/>
    <col min="16" max="16" width="8.85546875" style="4" customWidth="1"/>
    <col min="257" max="257" width="3" customWidth="1"/>
    <col min="258" max="258" width="11.140625" customWidth="1"/>
    <col min="259" max="259" width="14.7109375" customWidth="1"/>
    <col min="260" max="260" width="10.42578125" customWidth="1"/>
    <col min="261" max="262" width="7.7109375" customWidth="1"/>
    <col min="263" max="263" width="5.7109375" customWidth="1"/>
    <col min="264" max="264" width="5" customWidth="1"/>
    <col min="265" max="265" width="6.140625" customWidth="1"/>
    <col min="266" max="267" width="5.42578125" customWidth="1"/>
    <col min="268" max="268" width="6.7109375" customWidth="1"/>
    <col min="269" max="269" width="7.28515625" customWidth="1"/>
    <col min="270" max="270" width="9.140625" customWidth="1"/>
    <col min="271" max="271" width="10.140625" customWidth="1"/>
    <col min="272" max="272" width="8.85546875" customWidth="1"/>
    <col min="513" max="513" width="3" customWidth="1"/>
    <col min="514" max="514" width="11.140625" customWidth="1"/>
    <col min="515" max="515" width="14.7109375" customWidth="1"/>
    <col min="516" max="516" width="10.42578125" customWidth="1"/>
    <col min="517" max="518" width="7.7109375" customWidth="1"/>
    <col min="519" max="519" width="5.7109375" customWidth="1"/>
    <col min="520" max="520" width="5" customWidth="1"/>
    <col min="521" max="521" width="6.140625" customWidth="1"/>
    <col min="522" max="523" width="5.42578125" customWidth="1"/>
    <col min="524" max="524" width="6.7109375" customWidth="1"/>
    <col min="525" max="525" width="7.28515625" customWidth="1"/>
    <col min="526" max="526" width="9.140625" customWidth="1"/>
    <col min="527" max="527" width="10.140625" customWidth="1"/>
    <col min="528" max="528" width="8.85546875" customWidth="1"/>
    <col min="769" max="769" width="3" customWidth="1"/>
    <col min="770" max="770" width="11.140625" customWidth="1"/>
    <col min="771" max="771" width="14.7109375" customWidth="1"/>
    <col min="772" max="772" width="10.42578125" customWidth="1"/>
    <col min="773" max="774" width="7.7109375" customWidth="1"/>
    <col min="775" max="775" width="5.7109375" customWidth="1"/>
    <col min="776" max="776" width="5" customWidth="1"/>
    <col min="777" max="777" width="6.140625" customWidth="1"/>
    <col min="778" max="779" width="5.42578125" customWidth="1"/>
    <col min="780" max="780" width="6.7109375" customWidth="1"/>
    <col min="781" max="781" width="7.28515625" customWidth="1"/>
    <col min="782" max="782" width="9.140625" customWidth="1"/>
    <col min="783" max="783" width="10.140625" customWidth="1"/>
    <col min="784" max="784" width="8.85546875" customWidth="1"/>
    <col min="1025" max="1025" width="3" customWidth="1"/>
    <col min="1026" max="1026" width="11.140625" customWidth="1"/>
    <col min="1027" max="1027" width="14.7109375" customWidth="1"/>
    <col min="1028" max="1028" width="10.42578125" customWidth="1"/>
    <col min="1029" max="1030" width="7.7109375" customWidth="1"/>
    <col min="1031" max="1031" width="5.7109375" customWidth="1"/>
    <col min="1032" max="1032" width="5" customWidth="1"/>
    <col min="1033" max="1033" width="6.140625" customWidth="1"/>
    <col min="1034" max="1035" width="5.42578125" customWidth="1"/>
    <col min="1036" max="1036" width="6.7109375" customWidth="1"/>
    <col min="1037" max="1037" width="7.28515625" customWidth="1"/>
    <col min="1038" max="1038" width="9.140625" customWidth="1"/>
    <col min="1039" max="1039" width="10.140625" customWidth="1"/>
    <col min="1040" max="1040" width="8.85546875" customWidth="1"/>
    <col min="1281" max="1281" width="3" customWidth="1"/>
    <col min="1282" max="1282" width="11.140625" customWidth="1"/>
    <col min="1283" max="1283" width="14.7109375" customWidth="1"/>
    <col min="1284" max="1284" width="10.42578125" customWidth="1"/>
    <col min="1285" max="1286" width="7.7109375" customWidth="1"/>
    <col min="1287" max="1287" width="5.7109375" customWidth="1"/>
    <col min="1288" max="1288" width="5" customWidth="1"/>
    <col min="1289" max="1289" width="6.140625" customWidth="1"/>
    <col min="1290" max="1291" width="5.42578125" customWidth="1"/>
    <col min="1292" max="1292" width="6.7109375" customWidth="1"/>
    <col min="1293" max="1293" width="7.28515625" customWidth="1"/>
    <col min="1294" max="1294" width="9.140625" customWidth="1"/>
    <col min="1295" max="1295" width="10.140625" customWidth="1"/>
    <col min="1296" max="1296" width="8.85546875" customWidth="1"/>
    <col min="1537" max="1537" width="3" customWidth="1"/>
    <col min="1538" max="1538" width="11.140625" customWidth="1"/>
    <col min="1539" max="1539" width="14.7109375" customWidth="1"/>
    <col min="1540" max="1540" width="10.42578125" customWidth="1"/>
    <col min="1541" max="1542" width="7.7109375" customWidth="1"/>
    <col min="1543" max="1543" width="5.7109375" customWidth="1"/>
    <col min="1544" max="1544" width="5" customWidth="1"/>
    <col min="1545" max="1545" width="6.140625" customWidth="1"/>
    <col min="1546" max="1547" width="5.42578125" customWidth="1"/>
    <col min="1548" max="1548" width="6.7109375" customWidth="1"/>
    <col min="1549" max="1549" width="7.28515625" customWidth="1"/>
    <col min="1550" max="1550" width="9.140625" customWidth="1"/>
    <col min="1551" max="1551" width="10.140625" customWidth="1"/>
    <col min="1552" max="1552" width="8.85546875" customWidth="1"/>
    <col min="1793" max="1793" width="3" customWidth="1"/>
    <col min="1794" max="1794" width="11.140625" customWidth="1"/>
    <col min="1795" max="1795" width="14.7109375" customWidth="1"/>
    <col min="1796" max="1796" width="10.42578125" customWidth="1"/>
    <col min="1797" max="1798" width="7.7109375" customWidth="1"/>
    <col min="1799" max="1799" width="5.7109375" customWidth="1"/>
    <col min="1800" max="1800" width="5" customWidth="1"/>
    <col min="1801" max="1801" width="6.140625" customWidth="1"/>
    <col min="1802" max="1803" width="5.42578125" customWidth="1"/>
    <col min="1804" max="1804" width="6.7109375" customWidth="1"/>
    <col min="1805" max="1805" width="7.28515625" customWidth="1"/>
    <col min="1806" max="1806" width="9.140625" customWidth="1"/>
    <col min="1807" max="1807" width="10.140625" customWidth="1"/>
    <col min="1808" max="1808" width="8.85546875" customWidth="1"/>
    <col min="2049" max="2049" width="3" customWidth="1"/>
    <col min="2050" max="2050" width="11.140625" customWidth="1"/>
    <col min="2051" max="2051" width="14.7109375" customWidth="1"/>
    <col min="2052" max="2052" width="10.42578125" customWidth="1"/>
    <col min="2053" max="2054" width="7.7109375" customWidth="1"/>
    <col min="2055" max="2055" width="5.7109375" customWidth="1"/>
    <col min="2056" max="2056" width="5" customWidth="1"/>
    <col min="2057" max="2057" width="6.140625" customWidth="1"/>
    <col min="2058" max="2059" width="5.42578125" customWidth="1"/>
    <col min="2060" max="2060" width="6.7109375" customWidth="1"/>
    <col min="2061" max="2061" width="7.28515625" customWidth="1"/>
    <col min="2062" max="2062" width="9.140625" customWidth="1"/>
    <col min="2063" max="2063" width="10.140625" customWidth="1"/>
    <col min="2064" max="2064" width="8.85546875" customWidth="1"/>
    <col min="2305" max="2305" width="3" customWidth="1"/>
    <col min="2306" max="2306" width="11.140625" customWidth="1"/>
    <col min="2307" max="2307" width="14.7109375" customWidth="1"/>
    <col min="2308" max="2308" width="10.42578125" customWidth="1"/>
    <col min="2309" max="2310" width="7.7109375" customWidth="1"/>
    <col min="2311" max="2311" width="5.7109375" customWidth="1"/>
    <col min="2312" max="2312" width="5" customWidth="1"/>
    <col min="2313" max="2313" width="6.140625" customWidth="1"/>
    <col min="2314" max="2315" width="5.42578125" customWidth="1"/>
    <col min="2316" max="2316" width="6.7109375" customWidth="1"/>
    <col min="2317" max="2317" width="7.28515625" customWidth="1"/>
    <col min="2318" max="2318" width="9.140625" customWidth="1"/>
    <col min="2319" max="2319" width="10.140625" customWidth="1"/>
    <col min="2320" max="2320" width="8.85546875" customWidth="1"/>
    <col min="2561" max="2561" width="3" customWidth="1"/>
    <col min="2562" max="2562" width="11.140625" customWidth="1"/>
    <col min="2563" max="2563" width="14.7109375" customWidth="1"/>
    <col min="2564" max="2564" width="10.42578125" customWidth="1"/>
    <col min="2565" max="2566" width="7.7109375" customWidth="1"/>
    <col min="2567" max="2567" width="5.7109375" customWidth="1"/>
    <col min="2568" max="2568" width="5" customWidth="1"/>
    <col min="2569" max="2569" width="6.140625" customWidth="1"/>
    <col min="2570" max="2571" width="5.42578125" customWidth="1"/>
    <col min="2572" max="2572" width="6.7109375" customWidth="1"/>
    <col min="2573" max="2573" width="7.28515625" customWidth="1"/>
    <col min="2574" max="2574" width="9.140625" customWidth="1"/>
    <col min="2575" max="2575" width="10.140625" customWidth="1"/>
    <col min="2576" max="2576" width="8.85546875" customWidth="1"/>
    <col min="2817" max="2817" width="3" customWidth="1"/>
    <col min="2818" max="2818" width="11.140625" customWidth="1"/>
    <col min="2819" max="2819" width="14.7109375" customWidth="1"/>
    <col min="2820" max="2820" width="10.42578125" customWidth="1"/>
    <col min="2821" max="2822" width="7.7109375" customWidth="1"/>
    <col min="2823" max="2823" width="5.7109375" customWidth="1"/>
    <col min="2824" max="2824" width="5" customWidth="1"/>
    <col min="2825" max="2825" width="6.140625" customWidth="1"/>
    <col min="2826" max="2827" width="5.42578125" customWidth="1"/>
    <col min="2828" max="2828" width="6.7109375" customWidth="1"/>
    <col min="2829" max="2829" width="7.28515625" customWidth="1"/>
    <col min="2830" max="2830" width="9.140625" customWidth="1"/>
    <col min="2831" max="2831" width="10.140625" customWidth="1"/>
    <col min="2832" max="2832" width="8.85546875" customWidth="1"/>
    <col min="3073" max="3073" width="3" customWidth="1"/>
    <col min="3074" max="3074" width="11.140625" customWidth="1"/>
    <col min="3075" max="3075" width="14.7109375" customWidth="1"/>
    <col min="3076" max="3076" width="10.42578125" customWidth="1"/>
    <col min="3077" max="3078" width="7.7109375" customWidth="1"/>
    <col min="3079" max="3079" width="5.7109375" customWidth="1"/>
    <col min="3080" max="3080" width="5" customWidth="1"/>
    <col min="3081" max="3081" width="6.140625" customWidth="1"/>
    <col min="3082" max="3083" width="5.42578125" customWidth="1"/>
    <col min="3084" max="3084" width="6.7109375" customWidth="1"/>
    <col min="3085" max="3085" width="7.28515625" customWidth="1"/>
    <col min="3086" max="3086" width="9.140625" customWidth="1"/>
    <col min="3087" max="3087" width="10.140625" customWidth="1"/>
    <col min="3088" max="3088" width="8.85546875" customWidth="1"/>
    <col min="3329" max="3329" width="3" customWidth="1"/>
    <col min="3330" max="3330" width="11.140625" customWidth="1"/>
    <col min="3331" max="3331" width="14.7109375" customWidth="1"/>
    <col min="3332" max="3332" width="10.42578125" customWidth="1"/>
    <col min="3333" max="3334" width="7.7109375" customWidth="1"/>
    <col min="3335" max="3335" width="5.7109375" customWidth="1"/>
    <col min="3336" max="3336" width="5" customWidth="1"/>
    <col min="3337" max="3337" width="6.140625" customWidth="1"/>
    <col min="3338" max="3339" width="5.42578125" customWidth="1"/>
    <col min="3340" max="3340" width="6.7109375" customWidth="1"/>
    <col min="3341" max="3341" width="7.28515625" customWidth="1"/>
    <col min="3342" max="3342" width="9.140625" customWidth="1"/>
    <col min="3343" max="3343" width="10.140625" customWidth="1"/>
    <col min="3344" max="3344" width="8.85546875" customWidth="1"/>
    <col min="3585" max="3585" width="3" customWidth="1"/>
    <col min="3586" max="3586" width="11.140625" customWidth="1"/>
    <col min="3587" max="3587" width="14.7109375" customWidth="1"/>
    <col min="3588" max="3588" width="10.42578125" customWidth="1"/>
    <col min="3589" max="3590" width="7.7109375" customWidth="1"/>
    <col min="3591" max="3591" width="5.7109375" customWidth="1"/>
    <col min="3592" max="3592" width="5" customWidth="1"/>
    <col min="3593" max="3593" width="6.140625" customWidth="1"/>
    <col min="3594" max="3595" width="5.42578125" customWidth="1"/>
    <col min="3596" max="3596" width="6.7109375" customWidth="1"/>
    <col min="3597" max="3597" width="7.28515625" customWidth="1"/>
    <col min="3598" max="3598" width="9.140625" customWidth="1"/>
    <col min="3599" max="3599" width="10.140625" customWidth="1"/>
    <col min="3600" max="3600" width="8.85546875" customWidth="1"/>
    <col min="3841" max="3841" width="3" customWidth="1"/>
    <col min="3842" max="3842" width="11.140625" customWidth="1"/>
    <col min="3843" max="3843" width="14.7109375" customWidth="1"/>
    <col min="3844" max="3844" width="10.42578125" customWidth="1"/>
    <col min="3845" max="3846" width="7.7109375" customWidth="1"/>
    <col min="3847" max="3847" width="5.7109375" customWidth="1"/>
    <col min="3848" max="3848" width="5" customWidth="1"/>
    <col min="3849" max="3849" width="6.140625" customWidth="1"/>
    <col min="3850" max="3851" width="5.42578125" customWidth="1"/>
    <col min="3852" max="3852" width="6.7109375" customWidth="1"/>
    <col min="3853" max="3853" width="7.28515625" customWidth="1"/>
    <col min="3854" max="3854" width="9.140625" customWidth="1"/>
    <col min="3855" max="3855" width="10.140625" customWidth="1"/>
    <col min="3856" max="3856" width="8.85546875" customWidth="1"/>
    <col min="4097" max="4097" width="3" customWidth="1"/>
    <col min="4098" max="4098" width="11.140625" customWidth="1"/>
    <col min="4099" max="4099" width="14.7109375" customWidth="1"/>
    <col min="4100" max="4100" width="10.42578125" customWidth="1"/>
    <col min="4101" max="4102" width="7.7109375" customWidth="1"/>
    <col min="4103" max="4103" width="5.7109375" customWidth="1"/>
    <col min="4104" max="4104" width="5" customWidth="1"/>
    <col min="4105" max="4105" width="6.140625" customWidth="1"/>
    <col min="4106" max="4107" width="5.42578125" customWidth="1"/>
    <col min="4108" max="4108" width="6.7109375" customWidth="1"/>
    <col min="4109" max="4109" width="7.28515625" customWidth="1"/>
    <col min="4110" max="4110" width="9.140625" customWidth="1"/>
    <col min="4111" max="4111" width="10.140625" customWidth="1"/>
    <col min="4112" max="4112" width="8.85546875" customWidth="1"/>
    <col min="4353" max="4353" width="3" customWidth="1"/>
    <col min="4354" max="4354" width="11.140625" customWidth="1"/>
    <col min="4355" max="4355" width="14.7109375" customWidth="1"/>
    <col min="4356" max="4356" width="10.42578125" customWidth="1"/>
    <col min="4357" max="4358" width="7.7109375" customWidth="1"/>
    <col min="4359" max="4359" width="5.7109375" customWidth="1"/>
    <col min="4360" max="4360" width="5" customWidth="1"/>
    <col min="4361" max="4361" width="6.140625" customWidth="1"/>
    <col min="4362" max="4363" width="5.42578125" customWidth="1"/>
    <col min="4364" max="4364" width="6.7109375" customWidth="1"/>
    <col min="4365" max="4365" width="7.28515625" customWidth="1"/>
    <col min="4366" max="4366" width="9.140625" customWidth="1"/>
    <col min="4367" max="4367" width="10.140625" customWidth="1"/>
    <col min="4368" max="4368" width="8.85546875" customWidth="1"/>
    <col min="4609" max="4609" width="3" customWidth="1"/>
    <col min="4610" max="4610" width="11.140625" customWidth="1"/>
    <col min="4611" max="4611" width="14.7109375" customWidth="1"/>
    <col min="4612" max="4612" width="10.42578125" customWidth="1"/>
    <col min="4613" max="4614" width="7.7109375" customWidth="1"/>
    <col min="4615" max="4615" width="5.7109375" customWidth="1"/>
    <col min="4616" max="4616" width="5" customWidth="1"/>
    <col min="4617" max="4617" width="6.140625" customWidth="1"/>
    <col min="4618" max="4619" width="5.42578125" customWidth="1"/>
    <col min="4620" max="4620" width="6.7109375" customWidth="1"/>
    <col min="4621" max="4621" width="7.28515625" customWidth="1"/>
    <col min="4622" max="4622" width="9.140625" customWidth="1"/>
    <col min="4623" max="4623" width="10.140625" customWidth="1"/>
    <col min="4624" max="4624" width="8.85546875" customWidth="1"/>
    <col min="4865" max="4865" width="3" customWidth="1"/>
    <col min="4866" max="4866" width="11.140625" customWidth="1"/>
    <col min="4867" max="4867" width="14.7109375" customWidth="1"/>
    <col min="4868" max="4868" width="10.42578125" customWidth="1"/>
    <col min="4869" max="4870" width="7.7109375" customWidth="1"/>
    <col min="4871" max="4871" width="5.7109375" customWidth="1"/>
    <col min="4872" max="4872" width="5" customWidth="1"/>
    <col min="4873" max="4873" width="6.140625" customWidth="1"/>
    <col min="4874" max="4875" width="5.42578125" customWidth="1"/>
    <col min="4876" max="4876" width="6.7109375" customWidth="1"/>
    <col min="4877" max="4877" width="7.28515625" customWidth="1"/>
    <col min="4878" max="4878" width="9.140625" customWidth="1"/>
    <col min="4879" max="4879" width="10.140625" customWidth="1"/>
    <col min="4880" max="4880" width="8.85546875" customWidth="1"/>
    <col min="5121" max="5121" width="3" customWidth="1"/>
    <col min="5122" max="5122" width="11.140625" customWidth="1"/>
    <col min="5123" max="5123" width="14.7109375" customWidth="1"/>
    <col min="5124" max="5124" width="10.42578125" customWidth="1"/>
    <col min="5125" max="5126" width="7.7109375" customWidth="1"/>
    <col min="5127" max="5127" width="5.7109375" customWidth="1"/>
    <col min="5128" max="5128" width="5" customWidth="1"/>
    <col min="5129" max="5129" width="6.140625" customWidth="1"/>
    <col min="5130" max="5131" width="5.42578125" customWidth="1"/>
    <col min="5132" max="5132" width="6.7109375" customWidth="1"/>
    <col min="5133" max="5133" width="7.28515625" customWidth="1"/>
    <col min="5134" max="5134" width="9.140625" customWidth="1"/>
    <col min="5135" max="5135" width="10.140625" customWidth="1"/>
    <col min="5136" max="5136" width="8.85546875" customWidth="1"/>
    <col min="5377" max="5377" width="3" customWidth="1"/>
    <col min="5378" max="5378" width="11.140625" customWidth="1"/>
    <col min="5379" max="5379" width="14.7109375" customWidth="1"/>
    <col min="5380" max="5380" width="10.42578125" customWidth="1"/>
    <col min="5381" max="5382" width="7.7109375" customWidth="1"/>
    <col min="5383" max="5383" width="5.7109375" customWidth="1"/>
    <col min="5384" max="5384" width="5" customWidth="1"/>
    <col min="5385" max="5385" width="6.140625" customWidth="1"/>
    <col min="5386" max="5387" width="5.42578125" customWidth="1"/>
    <col min="5388" max="5388" width="6.7109375" customWidth="1"/>
    <col min="5389" max="5389" width="7.28515625" customWidth="1"/>
    <col min="5390" max="5390" width="9.140625" customWidth="1"/>
    <col min="5391" max="5391" width="10.140625" customWidth="1"/>
    <col min="5392" max="5392" width="8.85546875" customWidth="1"/>
    <col min="5633" max="5633" width="3" customWidth="1"/>
    <col min="5634" max="5634" width="11.140625" customWidth="1"/>
    <col min="5635" max="5635" width="14.7109375" customWidth="1"/>
    <col min="5636" max="5636" width="10.42578125" customWidth="1"/>
    <col min="5637" max="5638" width="7.7109375" customWidth="1"/>
    <col min="5639" max="5639" width="5.7109375" customWidth="1"/>
    <col min="5640" max="5640" width="5" customWidth="1"/>
    <col min="5641" max="5641" width="6.140625" customWidth="1"/>
    <col min="5642" max="5643" width="5.42578125" customWidth="1"/>
    <col min="5644" max="5644" width="6.7109375" customWidth="1"/>
    <col min="5645" max="5645" width="7.28515625" customWidth="1"/>
    <col min="5646" max="5646" width="9.140625" customWidth="1"/>
    <col min="5647" max="5647" width="10.140625" customWidth="1"/>
    <col min="5648" max="5648" width="8.85546875" customWidth="1"/>
    <col min="5889" max="5889" width="3" customWidth="1"/>
    <col min="5890" max="5890" width="11.140625" customWidth="1"/>
    <col min="5891" max="5891" width="14.7109375" customWidth="1"/>
    <col min="5892" max="5892" width="10.42578125" customWidth="1"/>
    <col min="5893" max="5894" width="7.7109375" customWidth="1"/>
    <col min="5895" max="5895" width="5.7109375" customWidth="1"/>
    <col min="5896" max="5896" width="5" customWidth="1"/>
    <col min="5897" max="5897" width="6.140625" customWidth="1"/>
    <col min="5898" max="5899" width="5.42578125" customWidth="1"/>
    <col min="5900" max="5900" width="6.7109375" customWidth="1"/>
    <col min="5901" max="5901" width="7.28515625" customWidth="1"/>
    <col min="5902" max="5902" width="9.140625" customWidth="1"/>
    <col min="5903" max="5903" width="10.140625" customWidth="1"/>
    <col min="5904" max="5904" width="8.85546875" customWidth="1"/>
    <col min="6145" max="6145" width="3" customWidth="1"/>
    <col min="6146" max="6146" width="11.140625" customWidth="1"/>
    <col min="6147" max="6147" width="14.7109375" customWidth="1"/>
    <col min="6148" max="6148" width="10.42578125" customWidth="1"/>
    <col min="6149" max="6150" width="7.7109375" customWidth="1"/>
    <col min="6151" max="6151" width="5.7109375" customWidth="1"/>
    <col min="6152" max="6152" width="5" customWidth="1"/>
    <col min="6153" max="6153" width="6.140625" customWidth="1"/>
    <col min="6154" max="6155" width="5.42578125" customWidth="1"/>
    <col min="6156" max="6156" width="6.7109375" customWidth="1"/>
    <col min="6157" max="6157" width="7.28515625" customWidth="1"/>
    <col min="6158" max="6158" width="9.140625" customWidth="1"/>
    <col min="6159" max="6159" width="10.140625" customWidth="1"/>
    <col min="6160" max="6160" width="8.85546875" customWidth="1"/>
    <col min="6401" max="6401" width="3" customWidth="1"/>
    <col min="6402" max="6402" width="11.140625" customWidth="1"/>
    <col min="6403" max="6403" width="14.7109375" customWidth="1"/>
    <col min="6404" max="6404" width="10.42578125" customWidth="1"/>
    <col min="6405" max="6406" width="7.7109375" customWidth="1"/>
    <col min="6407" max="6407" width="5.7109375" customWidth="1"/>
    <col min="6408" max="6408" width="5" customWidth="1"/>
    <col min="6409" max="6409" width="6.140625" customWidth="1"/>
    <col min="6410" max="6411" width="5.42578125" customWidth="1"/>
    <col min="6412" max="6412" width="6.7109375" customWidth="1"/>
    <col min="6413" max="6413" width="7.28515625" customWidth="1"/>
    <col min="6414" max="6414" width="9.140625" customWidth="1"/>
    <col min="6415" max="6415" width="10.140625" customWidth="1"/>
    <col min="6416" max="6416" width="8.85546875" customWidth="1"/>
    <col min="6657" max="6657" width="3" customWidth="1"/>
    <col min="6658" max="6658" width="11.140625" customWidth="1"/>
    <col min="6659" max="6659" width="14.7109375" customWidth="1"/>
    <col min="6660" max="6660" width="10.42578125" customWidth="1"/>
    <col min="6661" max="6662" width="7.7109375" customWidth="1"/>
    <col min="6663" max="6663" width="5.7109375" customWidth="1"/>
    <col min="6664" max="6664" width="5" customWidth="1"/>
    <col min="6665" max="6665" width="6.140625" customWidth="1"/>
    <col min="6666" max="6667" width="5.42578125" customWidth="1"/>
    <col min="6668" max="6668" width="6.7109375" customWidth="1"/>
    <col min="6669" max="6669" width="7.28515625" customWidth="1"/>
    <col min="6670" max="6670" width="9.140625" customWidth="1"/>
    <col min="6671" max="6671" width="10.140625" customWidth="1"/>
    <col min="6672" max="6672" width="8.85546875" customWidth="1"/>
    <col min="6913" max="6913" width="3" customWidth="1"/>
    <col min="6914" max="6914" width="11.140625" customWidth="1"/>
    <col min="6915" max="6915" width="14.7109375" customWidth="1"/>
    <col min="6916" max="6916" width="10.42578125" customWidth="1"/>
    <col min="6917" max="6918" width="7.7109375" customWidth="1"/>
    <col min="6919" max="6919" width="5.7109375" customWidth="1"/>
    <col min="6920" max="6920" width="5" customWidth="1"/>
    <col min="6921" max="6921" width="6.140625" customWidth="1"/>
    <col min="6922" max="6923" width="5.42578125" customWidth="1"/>
    <col min="6924" max="6924" width="6.7109375" customWidth="1"/>
    <col min="6925" max="6925" width="7.28515625" customWidth="1"/>
    <col min="6926" max="6926" width="9.140625" customWidth="1"/>
    <col min="6927" max="6927" width="10.140625" customWidth="1"/>
    <col min="6928" max="6928" width="8.85546875" customWidth="1"/>
    <col min="7169" max="7169" width="3" customWidth="1"/>
    <col min="7170" max="7170" width="11.140625" customWidth="1"/>
    <col min="7171" max="7171" width="14.7109375" customWidth="1"/>
    <col min="7172" max="7172" width="10.42578125" customWidth="1"/>
    <col min="7173" max="7174" width="7.7109375" customWidth="1"/>
    <col min="7175" max="7175" width="5.7109375" customWidth="1"/>
    <col min="7176" max="7176" width="5" customWidth="1"/>
    <col min="7177" max="7177" width="6.140625" customWidth="1"/>
    <col min="7178" max="7179" width="5.42578125" customWidth="1"/>
    <col min="7180" max="7180" width="6.7109375" customWidth="1"/>
    <col min="7181" max="7181" width="7.28515625" customWidth="1"/>
    <col min="7182" max="7182" width="9.140625" customWidth="1"/>
    <col min="7183" max="7183" width="10.140625" customWidth="1"/>
    <col min="7184" max="7184" width="8.85546875" customWidth="1"/>
    <col min="7425" max="7425" width="3" customWidth="1"/>
    <col min="7426" max="7426" width="11.140625" customWidth="1"/>
    <col min="7427" max="7427" width="14.7109375" customWidth="1"/>
    <col min="7428" max="7428" width="10.42578125" customWidth="1"/>
    <col min="7429" max="7430" width="7.7109375" customWidth="1"/>
    <col min="7431" max="7431" width="5.7109375" customWidth="1"/>
    <col min="7432" max="7432" width="5" customWidth="1"/>
    <col min="7433" max="7433" width="6.140625" customWidth="1"/>
    <col min="7434" max="7435" width="5.42578125" customWidth="1"/>
    <col min="7436" max="7436" width="6.7109375" customWidth="1"/>
    <col min="7437" max="7437" width="7.28515625" customWidth="1"/>
    <col min="7438" max="7438" width="9.140625" customWidth="1"/>
    <col min="7439" max="7439" width="10.140625" customWidth="1"/>
    <col min="7440" max="7440" width="8.85546875" customWidth="1"/>
    <col min="7681" max="7681" width="3" customWidth="1"/>
    <col min="7682" max="7682" width="11.140625" customWidth="1"/>
    <col min="7683" max="7683" width="14.7109375" customWidth="1"/>
    <col min="7684" max="7684" width="10.42578125" customWidth="1"/>
    <col min="7685" max="7686" width="7.7109375" customWidth="1"/>
    <col min="7687" max="7687" width="5.7109375" customWidth="1"/>
    <col min="7688" max="7688" width="5" customWidth="1"/>
    <col min="7689" max="7689" width="6.140625" customWidth="1"/>
    <col min="7690" max="7691" width="5.42578125" customWidth="1"/>
    <col min="7692" max="7692" width="6.7109375" customWidth="1"/>
    <col min="7693" max="7693" width="7.28515625" customWidth="1"/>
    <col min="7694" max="7694" width="9.140625" customWidth="1"/>
    <col min="7695" max="7695" width="10.140625" customWidth="1"/>
    <col min="7696" max="7696" width="8.85546875" customWidth="1"/>
    <col min="7937" max="7937" width="3" customWidth="1"/>
    <col min="7938" max="7938" width="11.140625" customWidth="1"/>
    <col min="7939" max="7939" width="14.7109375" customWidth="1"/>
    <col min="7940" max="7940" width="10.42578125" customWidth="1"/>
    <col min="7941" max="7942" width="7.7109375" customWidth="1"/>
    <col min="7943" max="7943" width="5.7109375" customWidth="1"/>
    <col min="7944" max="7944" width="5" customWidth="1"/>
    <col min="7945" max="7945" width="6.140625" customWidth="1"/>
    <col min="7946" max="7947" width="5.42578125" customWidth="1"/>
    <col min="7948" max="7948" width="6.7109375" customWidth="1"/>
    <col min="7949" max="7949" width="7.28515625" customWidth="1"/>
    <col min="7950" max="7950" width="9.140625" customWidth="1"/>
    <col min="7951" max="7951" width="10.140625" customWidth="1"/>
    <col min="7952" max="7952" width="8.85546875" customWidth="1"/>
    <col min="8193" max="8193" width="3" customWidth="1"/>
    <col min="8194" max="8194" width="11.140625" customWidth="1"/>
    <col min="8195" max="8195" width="14.7109375" customWidth="1"/>
    <col min="8196" max="8196" width="10.42578125" customWidth="1"/>
    <col min="8197" max="8198" width="7.7109375" customWidth="1"/>
    <col min="8199" max="8199" width="5.7109375" customWidth="1"/>
    <col min="8200" max="8200" width="5" customWidth="1"/>
    <col min="8201" max="8201" width="6.140625" customWidth="1"/>
    <col min="8202" max="8203" width="5.42578125" customWidth="1"/>
    <col min="8204" max="8204" width="6.7109375" customWidth="1"/>
    <col min="8205" max="8205" width="7.28515625" customWidth="1"/>
    <col min="8206" max="8206" width="9.140625" customWidth="1"/>
    <col min="8207" max="8207" width="10.140625" customWidth="1"/>
    <col min="8208" max="8208" width="8.85546875" customWidth="1"/>
    <col min="8449" max="8449" width="3" customWidth="1"/>
    <col min="8450" max="8450" width="11.140625" customWidth="1"/>
    <col min="8451" max="8451" width="14.7109375" customWidth="1"/>
    <col min="8452" max="8452" width="10.42578125" customWidth="1"/>
    <col min="8453" max="8454" width="7.7109375" customWidth="1"/>
    <col min="8455" max="8455" width="5.7109375" customWidth="1"/>
    <col min="8456" max="8456" width="5" customWidth="1"/>
    <col min="8457" max="8457" width="6.140625" customWidth="1"/>
    <col min="8458" max="8459" width="5.42578125" customWidth="1"/>
    <col min="8460" max="8460" width="6.7109375" customWidth="1"/>
    <col min="8461" max="8461" width="7.28515625" customWidth="1"/>
    <col min="8462" max="8462" width="9.140625" customWidth="1"/>
    <col min="8463" max="8463" width="10.140625" customWidth="1"/>
    <col min="8464" max="8464" width="8.85546875" customWidth="1"/>
    <col min="8705" max="8705" width="3" customWidth="1"/>
    <col min="8706" max="8706" width="11.140625" customWidth="1"/>
    <col min="8707" max="8707" width="14.7109375" customWidth="1"/>
    <col min="8708" max="8708" width="10.42578125" customWidth="1"/>
    <col min="8709" max="8710" width="7.7109375" customWidth="1"/>
    <col min="8711" max="8711" width="5.7109375" customWidth="1"/>
    <col min="8712" max="8712" width="5" customWidth="1"/>
    <col min="8713" max="8713" width="6.140625" customWidth="1"/>
    <col min="8714" max="8715" width="5.42578125" customWidth="1"/>
    <col min="8716" max="8716" width="6.7109375" customWidth="1"/>
    <col min="8717" max="8717" width="7.28515625" customWidth="1"/>
    <col min="8718" max="8718" width="9.140625" customWidth="1"/>
    <col min="8719" max="8719" width="10.140625" customWidth="1"/>
    <col min="8720" max="8720" width="8.85546875" customWidth="1"/>
    <col min="8961" max="8961" width="3" customWidth="1"/>
    <col min="8962" max="8962" width="11.140625" customWidth="1"/>
    <col min="8963" max="8963" width="14.7109375" customWidth="1"/>
    <col min="8964" max="8964" width="10.42578125" customWidth="1"/>
    <col min="8965" max="8966" width="7.7109375" customWidth="1"/>
    <col min="8967" max="8967" width="5.7109375" customWidth="1"/>
    <col min="8968" max="8968" width="5" customWidth="1"/>
    <col min="8969" max="8969" width="6.140625" customWidth="1"/>
    <col min="8970" max="8971" width="5.42578125" customWidth="1"/>
    <col min="8972" max="8972" width="6.7109375" customWidth="1"/>
    <col min="8973" max="8973" width="7.28515625" customWidth="1"/>
    <col min="8974" max="8974" width="9.140625" customWidth="1"/>
    <col min="8975" max="8975" width="10.140625" customWidth="1"/>
    <col min="8976" max="8976" width="8.85546875" customWidth="1"/>
    <col min="9217" max="9217" width="3" customWidth="1"/>
    <col min="9218" max="9218" width="11.140625" customWidth="1"/>
    <col min="9219" max="9219" width="14.7109375" customWidth="1"/>
    <col min="9220" max="9220" width="10.42578125" customWidth="1"/>
    <col min="9221" max="9222" width="7.7109375" customWidth="1"/>
    <col min="9223" max="9223" width="5.7109375" customWidth="1"/>
    <col min="9224" max="9224" width="5" customWidth="1"/>
    <col min="9225" max="9225" width="6.140625" customWidth="1"/>
    <col min="9226" max="9227" width="5.42578125" customWidth="1"/>
    <col min="9228" max="9228" width="6.7109375" customWidth="1"/>
    <col min="9229" max="9229" width="7.28515625" customWidth="1"/>
    <col min="9230" max="9230" width="9.140625" customWidth="1"/>
    <col min="9231" max="9231" width="10.140625" customWidth="1"/>
    <col min="9232" max="9232" width="8.85546875" customWidth="1"/>
    <col min="9473" max="9473" width="3" customWidth="1"/>
    <col min="9474" max="9474" width="11.140625" customWidth="1"/>
    <col min="9475" max="9475" width="14.7109375" customWidth="1"/>
    <col min="9476" max="9476" width="10.42578125" customWidth="1"/>
    <col min="9477" max="9478" width="7.7109375" customWidth="1"/>
    <col min="9479" max="9479" width="5.7109375" customWidth="1"/>
    <col min="9480" max="9480" width="5" customWidth="1"/>
    <col min="9481" max="9481" width="6.140625" customWidth="1"/>
    <col min="9482" max="9483" width="5.42578125" customWidth="1"/>
    <col min="9484" max="9484" width="6.7109375" customWidth="1"/>
    <col min="9485" max="9485" width="7.28515625" customWidth="1"/>
    <col min="9486" max="9486" width="9.140625" customWidth="1"/>
    <col min="9487" max="9487" width="10.140625" customWidth="1"/>
    <col min="9488" max="9488" width="8.85546875" customWidth="1"/>
    <col min="9729" max="9729" width="3" customWidth="1"/>
    <col min="9730" max="9730" width="11.140625" customWidth="1"/>
    <col min="9731" max="9731" width="14.7109375" customWidth="1"/>
    <col min="9732" max="9732" width="10.42578125" customWidth="1"/>
    <col min="9733" max="9734" width="7.7109375" customWidth="1"/>
    <col min="9735" max="9735" width="5.7109375" customWidth="1"/>
    <col min="9736" max="9736" width="5" customWidth="1"/>
    <col min="9737" max="9737" width="6.140625" customWidth="1"/>
    <col min="9738" max="9739" width="5.42578125" customWidth="1"/>
    <col min="9740" max="9740" width="6.7109375" customWidth="1"/>
    <col min="9741" max="9741" width="7.28515625" customWidth="1"/>
    <col min="9742" max="9742" width="9.140625" customWidth="1"/>
    <col min="9743" max="9743" width="10.140625" customWidth="1"/>
    <col min="9744" max="9744" width="8.85546875" customWidth="1"/>
    <col min="9985" max="9985" width="3" customWidth="1"/>
    <col min="9986" max="9986" width="11.140625" customWidth="1"/>
    <col min="9987" max="9987" width="14.7109375" customWidth="1"/>
    <col min="9988" max="9988" width="10.42578125" customWidth="1"/>
    <col min="9989" max="9990" width="7.7109375" customWidth="1"/>
    <col min="9991" max="9991" width="5.7109375" customWidth="1"/>
    <col min="9992" max="9992" width="5" customWidth="1"/>
    <col min="9993" max="9993" width="6.140625" customWidth="1"/>
    <col min="9994" max="9995" width="5.42578125" customWidth="1"/>
    <col min="9996" max="9996" width="6.7109375" customWidth="1"/>
    <col min="9997" max="9997" width="7.28515625" customWidth="1"/>
    <col min="9998" max="9998" width="9.140625" customWidth="1"/>
    <col min="9999" max="9999" width="10.140625" customWidth="1"/>
    <col min="10000" max="10000" width="8.85546875" customWidth="1"/>
    <col min="10241" max="10241" width="3" customWidth="1"/>
    <col min="10242" max="10242" width="11.140625" customWidth="1"/>
    <col min="10243" max="10243" width="14.7109375" customWidth="1"/>
    <col min="10244" max="10244" width="10.42578125" customWidth="1"/>
    <col min="10245" max="10246" width="7.7109375" customWidth="1"/>
    <col min="10247" max="10247" width="5.7109375" customWidth="1"/>
    <col min="10248" max="10248" width="5" customWidth="1"/>
    <col min="10249" max="10249" width="6.140625" customWidth="1"/>
    <col min="10250" max="10251" width="5.42578125" customWidth="1"/>
    <col min="10252" max="10252" width="6.7109375" customWidth="1"/>
    <col min="10253" max="10253" width="7.28515625" customWidth="1"/>
    <col min="10254" max="10254" width="9.140625" customWidth="1"/>
    <col min="10255" max="10255" width="10.140625" customWidth="1"/>
    <col min="10256" max="10256" width="8.85546875" customWidth="1"/>
    <col min="10497" max="10497" width="3" customWidth="1"/>
    <col min="10498" max="10498" width="11.140625" customWidth="1"/>
    <col min="10499" max="10499" width="14.7109375" customWidth="1"/>
    <col min="10500" max="10500" width="10.42578125" customWidth="1"/>
    <col min="10501" max="10502" width="7.7109375" customWidth="1"/>
    <col min="10503" max="10503" width="5.7109375" customWidth="1"/>
    <col min="10504" max="10504" width="5" customWidth="1"/>
    <col min="10505" max="10505" width="6.140625" customWidth="1"/>
    <col min="10506" max="10507" width="5.42578125" customWidth="1"/>
    <col min="10508" max="10508" width="6.7109375" customWidth="1"/>
    <col min="10509" max="10509" width="7.28515625" customWidth="1"/>
    <col min="10510" max="10510" width="9.140625" customWidth="1"/>
    <col min="10511" max="10511" width="10.140625" customWidth="1"/>
    <col min="10512" max="10512" width="8.85546875" customWidth="1"/>
    <col min="10753" max="10753" width="3" customWidth="1"/>
    <col min="10754" max="10754" width="11.140625" customWidth="1"/>
    <col min="10755" max="10755" width="14.7109375" customWidth="1"/>
    <col min="10756" max="10756" width="10.42578125" customWidth="1"/>
    <col min="10757" max="10758" width="7.7109375" customWidth="1"/>
    <col min="10759" max="10759" width="5.7109375" customWidth="1"/>
    <col min="10760" max="10760" width="5" customWidth="1"/>
    <col min="10761" max="10761" width="6.140625" customWidth="1"/>
    <col min="10762" max="10763" width="5.42578125" customWidth="1"/>
    <col min="10764" max="10764" width="6.7109375" customWidth="1"/>
    <col min="10765" max="10765" width="7.28515625" customWidth="1"/>
    <col min="10766" max="10766" width="9.140625" customWidth="1"/>
    <col min="10767" max="10767" width="10.140625" customWidth="1"/>
    <col min="10768" max="10768" width="8.85546875" customWidth="1"/>
    <col min="11009" max="11009" width="3" customWidth="1"/>
    <col min="11010" max="11010" width="11.140625" customWidth="1"/>
    <col min="11011" max="11011" width="14.7109375" customWidth="1"/>
    <col min="11012" max="11012" width="10.42578125" customWidth="1"/>
    <col min="11013" max="11014" width="7.7109375" customWidth="1"/>
    <col min="11015" max="11015" width="5.7109375" customWidth="1"/>
    <col min="11016" max="11016" width="5" customWidth="1"/>
    <col min="11017" max="11017" width="6.140625" customWidth="1"/>
    <col min="11018" max="11019" width="5.42578125" customWidth="1"/>
    <col min="11020" max="11020" width="6.7109375" customWidth="1"/>
    <col min="11021" max="11021" width="7.28515625" customWidth="1"/>
    <col min="11022" max="11022" width="9.140625" customWidth="1"/>
    <col min="11023" max="11023" width="10.140625" customWidth="1"/>
    <col min="11024" max="11024" width="8.85546875" customWidth="1"/>
    <col min="11265" max="11265" width="3" customWidth="1"/>
    <col min="11266" max="11266" width="11.140625" customWidth="1"/>
    <col min="11267" max="11267" width="14.7109375" customWidth="1"/>
    <col min="11268" max="11268" width="10.42578125" customWidth="1"/>
    <col min="11269" max="11270" width="7.7109375" customWidth="1"/>
    <col min="11271" max="11271" width="5.7109375" customWidth="1"/>
    <col min="11272" max="11272" width="5" customWidth="1"/>
    <col min="11273" max="11273" width="6.140625" customWidth="1"/>
    <col min="11274" max="11275" width="5.42578125" customWidth="1"/>
    <col min="11276" max="11276" width="6.7109375" customWidth="1"/>
    <col min="11277" max="11277" width="7.28515625" customWidth="1"/>
    <col min="11278" max="11278" width="9.140625" customWidth="1"/>
    <col min="11279" max="11279" width="10.140625" customWidth="1"/>
    <col min="11280" max="11280" width="8.85546875" customWidth="1"/>
    <col min="11521" max="11521" width="3" customWidth="1"/>
    <col min="11522" max="11522" width="11.140625" customWidth="1"/>
    <col min="11523" max="11523" width="14.7109375" customWidth="1"/>
    <col min="11524" max="11524" width="10.42578125" customWidth="1"/>
    <col min="11525" max="11526" width="7.7109375" customWidth="1"/>
    <col min="11527" max="11527" width="5.7109375" customWidth="1"/>
    <col min="11528" max="11528" width="5" customWidth="1"/>
    <col min="11529" max="11529" width="6.140625" customWidth="1"/>
    <col min="11530" max="11531" width="5.42578125" customWidth="1"/>
    <col min="11532" max="11532" width="6.7109375" customWidth="1"/>
    <col min="11533" max="11533" width="7.28515625" customWidth="1"/>
    <col min="11534" max="11534" width="9.140625" customWidth="1"/>
    <col min="11535" max="11535" width="10.140625" customWidth="1"/>
    <col min="11536" max="11536" width="8.85546875" customWidth="1"/>
    <col min="11777" max="11777" width="3" customWidth="1"/>
    <col min="11778" max="11778" width="11.140625" customWidth="1"/>
    <col min="11779" max="11779" width="14.7109375" customWidth="1"/>
    <col min="11780" max="11780" width="10.42578125" customWidth="1"/>
    <col min="11781" max="11782" width="7.7109375" customWidth="1"/>
    <col min="11783" max="11783" width="5.7109375" customWidth="1"/>
    <col min="11784" max="11784" width="5" customWidth="1"/>
    <col min="11785" max="11785" width="6.140625" customWidth="1"/>
    <col min="11786" max="11787" width="5.42578125" customWidth="1"/>
    <col min="11788" max="11788" width="6.7109375" customWidth="1"/>
    <col min="11789" max="11789" width="7.28515625" customWidth="1"/>
    <col min="11790" max="11790" width="9.140625" customWidth="1"/>
    <col min="11791" max="11791" width="10.140625" customWidth="1"/>
    <col min="11792" max="11792" width="8.85546875" customWidth="1"/>
    <col min="12033" max="12033" width="3" customWidth="1"/>
    <col min="12034" max="12034" width="11.140625" customWidth="1"/>
    <col min="12035" max="12035" width="14.7109375" customWidth="1"/>
    <col min="12036" max="12036" width="10.42578125" customWidth="1"/>
    <col min="12037" max="12038" width="7.7109375" customWidth="1"/>
    <col min="12039" max="12039" width="5.7109375" customWidth="1"/>
    <col min="12040" max="12040" width="5" customWidth="1"/>
    <col min="12041" max="12041" width="6.140625" customWidth="1"/>
    <col min="12042" max="12043" width="5.42578125" customWidth="1"/>
    <col min="12044" max="12044" width="6.7109375" customWidth="1"/>
    <col min="12045" max="12045" width="7.28515625" customWidth="1"/>
    <col min="12046" max="12046" width="9.140625" customWidth="1"/>
    <col min="12047" max="12047" width="10.140625" customWidth="1"/>
    <col min="12048" max="12048" width="8.85546875" customWidth="1"/>
    <col min="12289" max="12289" width="3" customWidth="1"/>
    <col min="12290" max="12290" width="11.140625" customWidth="1"/>
    <col min="12291" max="12291" width="14.7109375" customWidth="1"/>
    <col min="12292" max="12292" width="10.42578125" customWidth="1"/>
    <col min="12293" max="12294" width="7.7109375" customWidth="1"/>
    <col min="12295" max="12295" width="5.7109375" customWidth="1"/>
    <col min="12296" max="12296" width="5" customWidth="1"/>
    <col min="12297" max="12297" width="6.140625" customWidth="1"/>
    <col min="12298" max="12299" width="5.42578125" customWidth="1"/>
    <col min="12300" max="12300" width="6.7109375" customWidth="1"/>
    <col min="12301" max="12301" width="7.28515625" customWidth="1"/>
    <col min="12302" max="12302" width="9.140625" customWidth="1"/>
    <col min="12303" max="12303" width="10.140625" customWidth="1"/>
    <col min="12304" max="12304" width="8.85546875" customWidth="1"/>
    <col min="12545" max="12545" width="3" customWidth="1"/>
    <col min="12546" max="12546" width="11.140625" customWidth="1"/>
    <col min="12547" max="12547" width="14.7109375" customWidth="1"/>
    <col min="12548" max="12548" width="10.42578125" customWidth="1"/>
    <col min="12549" max="12550" width="7.7109375" customWidth="1"/>
    <col min="12551" max="12551" width="5.7109375" customWidth="1"/>
    <col min="12552" max="12552" width="5" customWidth="1"/>
    <col min="12553" max="12553" width="6.140625" customWidth="1"/>
    <col min="12554" max="12555" width="5.42578125" customWidth="1"/>
    <col min="12556" max="12556" width="6.7109375" customWidth="1"/>
    <col min="12557" max="12557" width="7.28515625" customWidth="1"/>
    <col min="12558" max="12558" width="9.140625" customWidth="1"/>
    <col min="12559" max="12559" width="10.140625" customWidth="1"/>
    <col min="12560" max="12560" width="8.85546875" customWidth="1"/>
    <col min="12801" max="12801" width="3" customWidth="1"/>
    <col min="12802" max="12802" width="11.140625" customWidth="1"/>
    <col min="12803" max="12803" width="14.7109375" customWidth="1"/>
    <col min="12804" max="12804" width="10.42578125" customWidth="1"/>
    <col min="12805" max="12806" width="7.7109375" customWidth="1"/>
    <col min="12807" max="12807" width="5.7109375" customWidth="1"/>
    <col min="12808" max="12808" width="5" customWidth="1"/>
    <col min="12809" max="12809" width="6.140625" customWidth="1"/>
    <col min="12810" max="12811" width="5.42578125" customWidth="1"/>
    <col min="12812" max="12812" width="6.7109375" customWidth="1"/>
    <col min="12813" max="12813" width="7.28515625" customWidth="1"/>
    <col min="12814" max="12814" width="9.140625" customWidth="1"/>
    <col min="12815" max="12815" width="10.140625" customWidth="1"/>
    <col min="12816" max="12816" width="8.85546875" customWidth="1"/>
    <col min="13057" max="13057" width="3" customWidth="1"/>
    <col min="13058" max="13058" width="11.140625" customWidth="1"/>
    <col min="13059" max="13059" width="14.7109375" customWidth="1"/>
    <col min="13060" max="13060" width="10.42578125" customWidth="1"/>
    <col min="13061" max="13062" width="7.7109375" customWidth="1"/>
    <col min="13063" max="13063" width="5.7109375" customWidth="1"/>
    <col min="13064" max="13064" width="5" customWidth="1"/>
    <col min="13065" max="13065" width="6.140625" customWidth="1"/>
    <col min="13066" max="13067" width="5.42578125" customWidth="1"/>
    <col min="13068" max="13068" width="6.7109375" customWidth="1"/>
    <col min="13069" max="13069" width="7.28515625" customWidth="1"/>
    <col min="13070" max="13070" width="9.140625" customWidth="1"/>
    <col min="13071" max="13071" width="10.140625" customWidth="1"/>
    <col min="13072" max="13072" width="8.85546875" customWidth="1"/>
    <col min="13313" max="13313" width="3" customWidth="1"/>
    <col min="13314" max="13314" width="11.140625" customWidth="1"/>
    <col min="13315" max="13315" width="14.7109375" customWidth="1"/>
    <col min="13316" max="13316" width="10.42578125" customWidth="1"/>
    <col min="13317" max="13318" width="7.7109375" customWidth="1"/>
    <col min="13319" max="13319" width="5.7109375" customWidth="1"/>
    <col min="13320" max="13320" width="5" customWidth="1"/>
    <col min="13321" max="13321" width="6.140625" customWidth="1"/>
    <col min="13322" max="13323" width="5.42578125" customWidth="1"/>
    <col min="13324" max="13324" width="6.7109375" customWidth="1"/>
    <col min="13325" max="13325" width="7.28515625" customWidth="1"/>
    <col min="13326" max="13326" width="9.140625" customWidth="1"/>
    <col min="13327" max="13327" width="10.140625" customWidth="1"/>
    <col min="13328" max="13328" width="8.85546875" customWidth="1"/>
    <col min="13569" max="13569" width="3" customWidth="1"/>
    <col min="13570" max="13570" width="11.140625" customWidth="1"/>
    <col min="13571" max="13571" width="14.7109375" customWidth="1"/>
    <col min="13572" max="13572" width="10.42578125" customWidth="1"/>
    <col min="13573" max="13574" width="7.7109375" customWidth="1"/>
    <col min="13575" max="13575" width="5.7109375" customWidth="1"/>
    <col min="13576" max="13576" width="5" customWidth="1"/>
    <col min="13577" max="13577" width="6.140625" customWidth="1"/>
    <col min="13578" max="13579" width="5.42578125" customWidth="1"/>
    <col min="13580" max="13580" width="6.7109375" customWidth="1"/>
    <col min="13581" max="13581" width="7.28515625" customWidth="1"/>
    <col min="13582" max="13582" width="9.140625" customWidth="1"/>
    <col min="13583" max="13583" width="10.140625" customWidth="1"/>
    <col min="13584" max="13584" width="8.85546875" customWidth="1"/>
    <col min="13825" max="13825" width="3" customWidth="1"/>
    <col min="13826" max="13826" width="11.140625" customWidth="1"/>
    <col min="13827" max="13827" width="14.7109375" customWidth="1"/>
    <col min="13828" max="13828" width="10.42578125" customWidth="1"/>
    <col min="13829" max="13830" width="7.7109375" customWidth="1"/>
    <col min="13831" max="13831" width="5.7109375" customWidth="1"/>
    <col min="13832" max="13832" width="5" customWidth="1"/>
    <col min="13833" max="13833" width="6.140625" customWidth="1"/>
    <col min="13834" max="13835" width="5.42578125" customWidth="1"/>
    <col min="13836" max="13836" width="6.7109375" customWidth="1"/>
    <col min="13837" max="13837" width="7.28515625" customWidth="1"/>
    <col min="13838" max="13838" width="9.140625" customWidth="1"/>
    <col min="13839" max="13839" width="10.140625" customWidth="1"/>
    <col min="13840" max="13840" width="8.85546875" customWidth="1"/>
    <col min="14081" max="14081" width="3" customWidth="1"/>
    <col min="14082" max="14082" width="11.140625" customWidth="1"/>
    <col min="14083" max="14083" width="14.7109375" customWidth="1"/>
    <col min="14084" max="14084" width="10.42578125" customWidth="1"/>
    <col min="14085" max="14086" width="7.7109375" customWidth="1"/>
    <col min="14087" max="14087" width="5.7109375" customWidth="1"/>
    <col min="14088" max="14088" width="5" customWidth="1"/>
    <col min="14089" max="14089" width="6.140625" customWidth="1"/>
    <col min="14090" max="14091" width="5.42578125" customWidth="1"/>
    <col min="14092" max="14092" width="6.7109375" customWidth="1"/>
    <col min="14093" max="14093" width="7.28515625" customWidth="1"/>
    <col min="14094" max="14094" width="9.140625" customWidth="1"/>
    <col min="14095" max="14095" width="10.140625" customWidth="1"/>
    <col min="14096" max="14096" width="8.85546875" customWidth="1"/>
    <col min="14337" max="14337" width="3" customWidth="1"/>
    <col min="14338" max="14338" width="11.140625" customWidth="1"/>
    <col min="14339" max="14339" width="14.7109375" customWidth="1"/>
    <col min="14340" max="14340" width="10.42578125" customWidth="1"/>
    <col min="14341" max="14342" width="7.7109375" customWidth="1"/>
    <col min="14343" max="14343" width="5.7109375" customWidth="1"/>
    <col min="14344" max="14344" width="5" customWidth="1"/>
    <col min="14345" max="14345" width="6.140625" customWidth="1"/>
    <col min="14346" max="14347" width="5.42578125" customWidth="1"/>
    <col min="14348" max="14348" width="6.7109375" customWidth="1"/>
    <col min="14349" max="14349" width="7.28515625" customWidth="1"/>
    <col min="14350" max="14350" width="9.140625" customWidth="1"/>
    <col min="14351" max="14351" width="10.140625" customWidth="1"/>
    <col min="14352" max="14352" width="8.85546875" customWidth="1"/>
    <col min="14593" max="14593" width="3" customWidth="1"/>
    <col min="14594" max="14594" width="11.140625" customWidth="1"/>
    <col min="14595" max="14595" width="14.7109375" customWidth="1"/>
    <col min="14596" max="14596" width="10.42578125" customWidth="1"/>
    <col min="14597" max="14598" width="7.7109375" customWidth="1"/>
    <col min="14599" max="14599" width="5.7109375" customWidth="1"/>
    <col min="14600" max="14600" width="5" customWidth="1"/>
    <col min="14601" max="14601" width="6.140625" customWidth="1"/>
    <col min="14602" max="14603" width="5.42578125" customWidth="1"/>
    <col min="14604" max="14604" width="6.7109375" customWidth="1"/>
    <col min="14605" max="14605" width="7.28515625" customWidth="1"/>
    <col min="14606" max="14606" width="9.140625" customWidth="1"/>
    <col min="14607" max="14607" width="10.140625" customWidth="1"/>
    <col min="14608" max="14608" width="8.85546875" customWidth="1"/>
    <col min="14849" max="14849" width="3" customWidth="1"/>
    <col min="14850" max="14850" width="11.140625" customWidth="1"/>
    <col min="14851" max="14851" width="14.7109375" customWidth="1"/>
    <col min="14852" max="14852" width="10.42578125" customWidth="1"/>
    <col min="14853" max="14854" width="7.7109375" customWidth="1"/>
    <col min="14855" max="14855" width="5.7109375" customWidth="1"/>
    <col min="14856" max="14856" width="5" customWidth="1"/>
    <col min="14857" max="14857" width="6.140625" customWidth="1"/>
    <col min="14858" max="14859" width="5.42578125" customWidth="1"/>
    <col min="14860" max="14860" width="6.7109375" customWidth="1"/>
    <col min="14861" max="14861" width="7.28515625" customWidth="1"/>
    <col min="14862" max="14862" width="9.140625" customWidth="1"/>
    <col min="14863" max="14863" width="10.140625" customWidth="1"/>
    <col min="14864" max="14864" width="8.85546875" customWidth="1"/>
    <col min="15105" max="15105" width="3" customWidth="1"/>
    <col min="15106" max="15106" width="11.140625" customWidth="1"/>
    <col min="15107" max="15107" width="14.7109375" customWidth="1"/>
    <col min="15108" max="15108" width="10.42578125" customWidth="1"/>
    <col min="15109" max="15110" width="7.7109375" customWidth="1"/>
    <col min="15111" max="15111" width="5.7109375" customWidth="1"/>
    <col min="15112" max="15112" width="5" customWidth="1"/>
    <col min="15113" max="15113" width="6.140625" customWidth="1"/>
    <col min="15114" max="15115" width="5.42578125" customWidth="1"/>
    <col min="15116" max="15116" width="6.7109375" customWidth="1"/>
    <col min="15117" max="15117" width="7.28515625" customWidth="1"/>
    <col min="15118" max="15118" width="9.140625" customWidth="1"/>
    <col min="15119" max="15119" width="10.140625" customWidth="1"/>
    <col min="15120" max="15120" width="8.85546875" customWidth="1"/>
    <col min="15361" max="15361" width="3" customWidth="1"/>
    <col min="15362" max="15362" width="11.140625" customWidth="1"/>
    <col min="15363" max="15363" width="14.7109375" customWidth="1"/>
    <col min="15364" max="15364" width="10.42578125" customWidth="1"/>
    <col min="15365" max="15366" width="7.7109375" customWidth="1"/>
    <col min="15367" max="15367" width="5.7109375" customWidth="1"/>
    <col min="15368" max="15368" width="5" customWidth="1"/>
    <col min="15369" max="15369" width="6.140625" customWidth="1"/>
    <col min="15370" max="15371" width="5.42578125" customWidth="1"/>
    <col min="15372" max="15372" width="6.7109375" customWidth="1"/>
    <col min="15373" max="15373" width="7.28515625" customWidth="1"/>
    <col min="15374" max="15374" width="9.140625" customWidth="1"/>
    <col min="15375" max="15375" width="10.140625" customWidth="1"/>
    <col min="15376" max="15376" width="8.85546875" customWidth="1"/>
    <col min="15617" max="15617" width="3" customWidth="1"/>
    <col min="15618" max="15618" width="11.140625" customWidth="1"/>
    <col min="15619" max="15619" width="14.7109375" customWidth="1"/>
    <col min="15620" max="15620" width="10.42578125" customWidth="1"/>
    <col min="15621" max="15622" width="7.7109375" customWidth="1"/>
    <col min="15623" max="15623" width="5.7109375" customWidth="1"/>
    <col min="15624" max="15624" width="5" customWidth="1"/>
    <col min="15625" max="15625" width="6.140625" customWidth="1"/>
    <col min="15626" max="15627" width="5.42578125" customWidth="1"/>
    <col min="15628" max="15628" width="6.7109375" customWidth="1"/>
    <col min="15629" max="15629" width="7.28515625" customWidth="1"/>
    <col min="15630" max="15630" width="9.140625" customWidth="1"/>
    <col min="15631" max="15631" width="10.140625" customWidth="1"/>
    <col min="15632" max="15632" width="8.85546875" customWidth="1"/>
    <col min="15873" max="15873" width="3" customWidth="1"/>
    <col min="15874" max="15874" width="11.140625" customWidth="1"/>
    <col min="15875" max="15875" width="14.7109375" customWidth="1"/>
    <col min="15876" max="15876" width="10.42578125" customWidth="1"/>
    <col min="15877" max="15878" width="7.7109375" customWidth="1"/>
    <col min="15879" max="15879" width="5.7109375" customWidth="1"/>
    <col min="15880" max="15880" width="5" customWidth="1"/>
    <col min="15881" max="15881" width="6.140625" customWidth="1"/>
    <col min="15882" max="15883" width="5.42578125" customWidth="1"/>
    <col min="15884" max="15884" width="6.7109375" customWidth="1"/>
    <col min="15885" max="15885" width="7.28515625" customWidth="1"/>
    <col min="15886" max="15886" width="9.140625" customWidth="1"/>
    <col min="15887" max="15887" width="10.140625" customWidth="1"/>
    <col min="15888" max="15888" width="8.85546875" customWidth="1"/>
    <col min="16129" max="16129" width="3" customWidth="1"/>
    <col min="16130" max="16130" width="11.140625" customWidth="1"/>
    <col min="16131" max="16131" width="14.7109375" customWidth="1"/>
    <col min="16132" max="16132" width="10.42578125" customWidth="1"/>
    <col min="16133" max="16134" width="7.7109375" customWidth="1"/>
    <col min="16135" max="16135" width="5.7109375" customWidth="1"/>
    <col min="16136" max="16136" width="5" customWidth="1"/>
    <col min="16137" max="16137" width="6.140625" customWidth="1"/>
    <col min="16138" max="16139" width="5.42578125" customWidth="1"/>
    <col min="16140" max="16140" width="6.7109375" customWidth="1"/>
    <col min="16141" max="16141" width="7.28515625" customWidth="1"/>
    <col min="16142" max="16142" width="9.140625" customWidth="1"/>
    <col min="16143" max="16143" width="10.140625" customWidth="1"/>
    <col min="16144" max="16144" width="8.85546875" customWidth="1"/>
  </cols>
  <sheetData>
    <row r="1" spans="2:18" s="5" customFormat="1" ht="18" x14ac:dyDescent="0.25">
      <c r="B1" s="2"/>
      <c r="C1" s="2" t="s">
        <v>28</v>
      </c>
      <c r="D1" s="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8" s="5" customFormat="1" ht="15.75" x14ac:dyDescent="0.25">
      <c r="C2" s="6"/>
      <c r="D2" s="7"/>
      <c r="E2" s="8"/>
      <c r="F2" s="4"/>
      <c r="G2" s="78" t="s">
        <v>52</v>
      </c>
      <c r="H2" s="4"/>
      <c r="I2" s="4"/>
      <c r="J2" s="4"/>
      <c r="K2" s="4"/>
      <c r="L2" s="4"/>
      <c r="M2" s="4"/>
      <c r="N2" s="4"/>
      <c r="O2" s="4"/>
      <c r="P2" s="4"/>
    </row>
    <row r="3" spans="2:18" s="5" customFormat="1" x14ac:dyDescent="0.25">
      <c r="B3" s="6" t="s">
        <v>42</v>
      </c>
      <c r="C3" s="6"/>
      <c r="D3" s="7"/>
      <c r="E3" s="4"/>
      <c r="F3" s="55"/>
      <c r="G3" s="4"/>
      <c r="H3" s="4"/>
      <c r="I3" s="4"/>
      <c r="J3" s="4"/>
      <c r="K3" s="4"/>
      <c r="L3" s="4"/>
      <c r="M3" s="4"/>
      <c r="N3" s="4"/>
      <c r="O3" s="4"/>
      <c r="P3" s="4"/>
      <c r="R3" s="5" t="s">
        <v>30</v>
      </c>
    </row>
    <row r="4" spans="2:18" ht="17.100000000000001" customHeight="1" x14ac:dyDescent="0.25">
      <c r="B4" s="6"/>
      <c r="C4" s="6"/>
      <c r="D4" s="7"/>
      <c r="F4" s="10"/>
      <c r="J4" s="10"/>
      <c r="K4" s="10"/>
      <c r="L4" s="10"/>
      <c r="N4" s="11" t="s">
        <v>31</v>
      </c>
      <c r="O4" s="12"/>
    </row>
    <row r="5" spans="2:18" ht="0.75" customHeight="1" x14ac:dyDescent="0.25">
      <c r="C5" s="6"/>
      <c r="D5" s="7"/>
    </row>
    <row r="6" spans="2:18" ht="0.75" customHeight="1" x14ac:dyDescent="0.25">
      <c r="C6" s="6"/>
      <c r="D6" s="7"/>
    </row>
    <row r="7" spans="2:18" ht="39" customHeight="1" x14ac:dyDescent="0.25">
      <c r="B7" s="13" t="s">
        <v>3</v>
      </c>
      <c r="C7" s="14" t="s">
        <v>4</v>
      </c>
      <c r="D7" s="15" t="s">
        <v>5</v>
      </c>
      <c r="E7" s="67" t="s">
        <v>6</v>
      </c>
      <c r="F7" s="67" t="s">
        <v>7</v>
      </c>
      <c r="G7" s="67" t="s">
        <v>32</v>
      </c>
      <c r="H7" s="67" t="s">
        <v>9</v>
      </c>
      <c r="I7" s="67" t="s">
        <v>10</v>
      </c>
      <c r="J7" s="67" t="s">
        <v>11</v>
      </c>
      <c r="K7" s="65" t="s">
        <v>12</v>
      </c>
      <c r="L7" s="65" t="s">
        <v>13</v>
      </c>
      <c r="M7" s="67" t="s">
        <v>14</v>
      </c>
      <c r="N7" s="69" t="s">
        <v>44</v>
      </c>
      <c r="O7" s="76" t="s">
        <v>45</v>
      </c>
      <c r="P7" s="65" t="s">
        <v>15</v>
      </c>
    </row>
    <row r="8" spans="2:18" s="18" customFormat="1" ht="21.75" customHeight="1" x14ac:dyDescent="0.25">
      <c r="B8" s="16"/>
      <c r="C8" s="17" t="s">
        <v>33</v>
      </c>
      <c r="D8" s="15"/>
      <c r="E8" s="68"/>
      <c r="F8" s="68"/>
      <c r="G8" s="68"/>
      <c r="H8" s="68"/>
      <c r="I8" s="68"/>
      <c r="J8" s="68"/>
      <c r="K8" s="66"/>
      <c r="L8" s="66"/>
      <c r="M8" s="68"/>
      <c r="N8" s="70"/>
      <c r="O8" s="77"/>
      <c r="P8" s="66"/>
    </row>
    <row r="9" spans="2:18" ht="18" customHeight="1" x14ac:dyDescent="0.25">
      <c r="B9" s="60"/>
      <c r="C9" s="71" t="s">
        <v>34</v>
      </c>
      <c r="D9" s="19" t="s">
        <v>43</v>
      </c>
      <c r="E9" s="20">
        <v>7888</v>
      </c>
      <c r="F9" s="21">
        <v>308</v>
      </c>
      <c r="G9" s="21">
        <v>200</v>
      </c>
      <c r="H9" s="21">
        <v>306</v>
      </c>
      <c r="I9" s="22">
        <v>850</v>
      </c>
      <c r="J9" s="21">
        <v>2000</v>
      </c>
      <c r="K9" s="21">
        <v>70</v>
      </c>
      <c r="L9" s="21">
        <v>750</v>
      </c>
      <c r="M9" s="21">
        <v>600</v>
      </c>
      <c r="N9" s="23">
        <f>SUM(E9:M9)</f>
        <v>12972</v>
      </c>
      <c r="O9" s="56">
        <f>N9-E9*0.18</f>
        <v>11552.16</v>
      </c>
      <c r="P9" s="21">
        <v>700</v>
      </c>
    </row>
    <row r="10" spans="2:18" ht="15.6" customHeight="1" x14ac:dyDescent="0.25">
      <c r="B10" s="61"/>
      <c r="C10" s="72"/>
      <c r="D10" s="25" t="s">
        <v>19</v>
      </c>
      <c r="E10" s="26"/>
      <c r="F10" s="26"/>
      <c r="G10" s="26"/>
      <c r="H10" s="26"/>
      <c r="I10" s="27"/>
      <c r="J10" s="26"/>
      <c r="K10" s="26"/>
      <c r="L10" s="26"/>
      <c r="M10" s="28"/>
      <c r="N10" s="45"/>
      <c r="O10" s="40"/>
      <c r="P10" s="26"/>
    </row>
    <row r="11" spans="2:18" ht="18" customHeight="1" x14ac:dyDescent="0.25">
      <c r="B11" s="60"/>
      <c r="C11" s="31" t="s">
        <v>20</v>
      </c>
      <c r="D11" s="19" t="s">
        <v>43</v>
      </c>
      <c r="E11" s="20">
        <v>10030</v>
      </c>
      <c r="F11" s="21">
        <v>451</v>
      </c>
      <c r="G11" s="21">
        <v>250</v>
      </c>
      <c r="H11" s="21">
        <v>358</v>
      </c>
      <c r="I11" s="22">
        <v>900</v>
      </c>
      <c r="J11" s="21">
        <v>2500</v>
      </c>
      <c r="K11" s="21">
        <v>100</v>
      </c>
      <c r="L11" s="21">
        <v>850</v>
      </c>
      <c r="M11" s="21">
        <v>700</v>
      </c>
      <c r="N11" s="23">
        <f>SUM(E11:M11)</f>
        <v>16139</v>
      </c>
      <c r="O11" s="56">
        <f>N11-E11*0.18</f>
        <v>14333.6</v>
      </c>
      <c r="P11" s="21">
        <v>700</v>
      </c>
    </row>
    <row r="12" spans="2:18" ht="12.75" customHeight="1" x14ac:dyDescent="0.25">
      <c r="B12" s="61"/>
      <c r="C12" s="32" t="s">
        <v>21</v>
      </c>
      <c r="D12" s="25" t="s">
        <v>19</v>
      </c>
      <c r="E12" s="26"/>
      <c r="F12" s="26"/>
      <c r="G12" s="26"/>
      <c r="H12" s="26"/>
      <c r="I12" s="27"/>
      <c r="J12" s="26"/>
      <c r="K12" s="26"/>
      <c r="L12" s="26"/>
      <c r="M12" s="28"/>
      <c r="N12" s="45"/>
      <c r="O12" s="40"/>
      <c r="P12" s="26"/>
    </row>
    <row r="13" spans="2:18" ht="15" customHeight="1" x14ac:dyDescent="0.25">
      <c r="B13" s="60"/>
      <c r="C13" s="33" t="s">
        <v>22</v>
      </c>
      <c r="D13" s="19" t="s">
        <v>43</v>
      </c>
      <c r="E13" s="34">
        <v>10500</v>
      </c>
      <c r="F13" s="35">
        <v>308</v>
      </c>
      <c r="G13" s="35">
        <v>0</v>
      </c>
      <c r="H13" s="35">
        <v>403</v>
      </c>
      <c r="I13" s="36">
        <v>900</v>
      </c>
      <c r="J13" s="35">
        <v>2500</v>
      </c>
      <c r="K13" s="35">
        <v>120</v>
      </c>
      <c r="L13" s="35">
        <v>850</v>
      </c>
      <c r="M13" s="35">
        <v>850</v>
      </c>
      <c r="N13" s="23">
        <f>SUM(E13:M13)</f>
        <v>16431</v>
      </c>
      <c r="O13" s="56">
        <f>N13-E13*0.2</f>
        <v>14331</v>
      </c>
      <c r="P13" s="21">
        <v>2000</v>
      </c>
    </row>
    <row r="14" spans="2:18" ht="15.75" customHeight="1" x14ac:dyDescent="0.25">
      <c r="B14" s="61"/>
      <c r="C14" s="33" t="s">
        <v>23</v>
      </c>
      <c r="D14" s="25" t="s">
        <v>19</v>
      </c>
      <c r="E14" s="26"/>
      <c r="F14" s="26"/>
      <c r="G14" s="26"/>
      <c r="H14" s="26"/>
      <c r="I14" s="27"/>
      <c r="J14" s="26"/>
      <c r="K14" s="26"/>
      <c r="L14" s="26"/>
      <c r="M14" s="28"/>
      <c r="N14" s="45"/>
      <c r="O14" s="40"/>
      <c r="P14" s="26"/>
    </row>
    <row r="15" spans="2:18" ht="18" customHeight="1" x14ac:dyDescent="0.25">
      <c r="B15" s="60"/>
      <c r="C15" s="31" t="s">
        <v>24</v>
      </c>
      <c r="D15" s="19" t="s">
        <v>43</v>
      </c>
      <c r="E15" s="20">
        <v>12036</v>
      </c>
      <c r="F15" s="21">
        <v>513</v>
      </c>
      <c r="G15" s="21">
        <v>200</v>
      </c>
      <c r="H15" s="21">
        <v>520</v>
      </c>
      <c r="I15" s="22">
        <v>1000</v>
      </c>
      <c r="J15" s="21">
        <v>3000</v>
      </c>
      <c r="K15" s="21">
        <v>200</v>
      </c>
      <c r="L15" s="21">
        <v>950</v>
      </c>
      <c r="M15" s="21">
        <v>1000</v>
      </c>
      <c r="N15" s="23">
        <f>SUM(E15:M15)</f>
        <v>19419</v>
      </c>
      <c r="O15" s="56">
        <f>N15-E15*0.18</f>
        <v>17252.52</v>
      </c>
      <c r="P15" s="21">
        <v>2000</v>
      </c>
    </row>
    <row r="16" spans="2:18" ht="16.5" customHeight="1" x14ac:dyDescent="0.25">
      <c r="B16" s="73"/>
      <c r="C16" s="32" t="s">
        <v>25</v>
      </c>
      <c r="D16" s="25" t="s">
        <v>19</v>
      </c>
      <c r="E16" s="26"/>
      <c r="F16" s="27"/>
      <c r="G16" s="27"/>
      <c r="H16" s="27"/>
      <c r="I16" s="27"/>
      <c r="J16" s="27"/>
      <c r="K16" s="27"/>
      <c r="L16" s="27"/>
      <c r="M16" s="28"/>
      <c r="N16" s="45"/>
      <c r="O16" s="40"/>
      <c r="P16" s="26"/>
    </row>
    <row r="17" spans="2:16" ht="9" customHeight="1" x14ac:dyDescent="0.25">
      <c r="B17" s="61"/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39"/>
    </row>
    <row r="18" spans="2:16" ht="33.75" customHeight="1" x14ac:dyDescent="0.25">
      <c r="C18" s="7"/>
      <c r="D18" s="7"/>
      <c r="O18" s="41"/>
    </row>
    <row r="19" spans="2:16" ht="41.25" customHeight="1" x14ac:dyDescent="0.25">
      <c r="B19" s="13" t="s">
        <v>3</v>
      </c>
      <c r="C19" s="14" t="s">
        <v>26</v>
      </c>
      <c r="D19" s="15" t="s">
        <v>5</v>
      </c>
      <c r="E19" s="67" t="s">
        <v>6</v>
      </c>
      <c r="F19" s="67" t="s">
        <v>7</v>
      </c>
      <c r="G19" s="67" t="s">
        <v>32</v>
      </c>
      <c r="H19" s="67" t="s">
        <v>9</v>
      </c>
      <c r="I19" s="67" t="s">
        <v>10</v>
      </c>
      <c r="J19" s="67" t="s">
        <v>11</v>
      </c>
      <c r="K19" s="65" t="s">
        <v>12</v>
      </c>
      <c r="L19" s="65" t="s">
        <v>13</v>
      </c>
      <c r="M19" s="67" t="s">
        <v>14</v>
      </c>
      <c r="N19" s="69" t="s">
        <v>44</v>
      </c>
      <c r="O19" s="76" t="s">
        <v>45</v>
      </c>
      <c r="P19" s="65" t="s">
        <v>15</v>
      </c>
    </row>
    <row r="20" spans="2:16" s="18" customFormat="1" ht="18" customHeight="1" x14ac:dyDescent="0.25">
      <c r="B20" s="42"/>
      <c r="C20" s="17" t="s">
        <v>37</v>
      </c>
      <c r="D20" s="15"/>
      <c r="E20" s="68"/>
      <c r="F20" s="68"/>
      <c r="G20" s="68"/>
      <c r="H20" s="68"/>
      <c r="I20" s="68"/>
      <c r="J20" s="68"/>
      <c r="K20" s="66"/>
      <c r="L20" s="66"/>
      <c r="M20" s="68"/>
      <c r="N20" s="70"/>
      <c r="O20" s="77"/>
      <c r="P20" s="66"/>
    </row>
    <row r="21" spans="2:16" ht="18" customHeight="1" x14ac:dyDescent="0.25">
      <c r="B21" s="60"/>
      <c r="C21" s="71" t="s">
        <v>34</v>
      </c>
      <c r="D21" s="19" t="s">
        <v>43</v>
      </c>
      <c r="E21" s="20">
        <v>7888</v>
      </c>
      <c r="F21" s="21">
        <v>750</v>
      </c>
      <c r="G21" s="21">
        <v>342</v>
      </c>
      <c r="H21" s="21">
        <v>329</v>
      </c>
      <c r="I21" s="22">
        <v>850</v>
      </c>
      <c r="J21" s="21">
        <v>2500</v>
      </c>
      <c r="K21" s="21">
        <v>150</v>
      </c>
      <c r="L21" s="21">
        <v>1100</v>
      </c>
      <c r="M21" s="21">
        <v>1550</v>
      </c>
      <c r="N21" s="21">
        <f>SUM(E21:M21)</f>
        <v>15459</v>
      </c>
      <c r="O21" s="56">
        <f>N21-E21*0.18</f>
        <v>14039.16</v>
      </c>
      <c r="P21" s="21">
        <v>700</v>
      </c>
    </row>
    <row r="22" spans="2:16" ht="15.6" customHeight="1" x14ac:dyDescent="0.25">
      <c r="B22" s="61"/>
      <c r="C22" s="72"/>
      <c r="D22" s="25" t="s">
        <v>19</v>
      </c>
      <c r="E22" s="26"/>
      <c r="F22" s="26"/>
      <c r="G22" s="26"/>
      <c r="H22" s="26"/>
      <c r="I22" s="27"/>
      <c r="J22" s="27"/>
      <c r="K22" s="27"/>
      <c r="L22" s="27"/>
      <c r="M22" s="45"/>
      <c r="N22" s="45"/>
      <c r="O22" s="40"/>
      <c r="P22" s="26"/>
    </row>
    <row r="23" spans="2:16" ht="18" customHeight="1" x14ac:dyDescent="0.25">
      <c r="B23" s="60"/>
      <c r="C23" s="31" t="s">
        <v>20</v>
      </c>
      <c r="D23" s="19" t="s">
        <v>43</v>
      </c>
      <c r="E23" s="20">
        <v>10030</v>
      </c>
      <c r="F23" s="21">
        <v>1100</v>
      </c>
      <c r="G23" s="21">
        <v>450</v>
      </c>
      <c r="H23" s="21">
        <v>390</v>
      </c>
      <c r="I23" s="22">
        <v>900</v>
      </c>
      <c r="J23" s="21">
        <v>3000</v>
      </c>
      <c r="K23" s="21">
        <v>200</v>
      </c>
      <c r="L23" s="21">
        <v>1300</v>
      </c>
      <c r="M23" s="21">
        <v>1850</v>
      </c>
      <c r="N23" s="21">
        <f>SUM(E23:M23)</f>
        <v>19220</v>
      </c>
      <c r="O23" s="56">
        <f>N23-E23*0.18</f>
        <v>17414.599999999999</v>
      </c>
      <c r="P23" s="21">
        <v>700</v>
      </c>
    </row>
    <row r="24" spans="2:16" ht="13.35" customHeight="1" x14ac:dyDescent="0.25">
      <c r="B24" s="61"/>
      <c r="C24" s="32" t="s">
        <v>21</v>
      </c>
      <c r="D24" s="25" t="s">
        <v>19</v>
      </c>
      <c r="E24" s="26"/>
      <c r="F24" s="26"/>
      <c r="G24" s="26"/>
      <c r="H24" s="26"/>
      <c r="I24" s="27"/>
      <c r="J24" s="27"/>
      <c r="K24" s="27"/>
      <c r="L24" s="27"/>
      <c r="M24" s="45"/>
      <c r="N24" s="45"/>
      <c r="O24" s="40"/>
      <c r="P24" s="26"/>
    </row>
    <row r="25" spans="2:16" ht="15" customHeight="1" x14ac:dyDescent="0.25">
      <c r="B25" s="60"/>
      <c r="C25" s="33" t="s">
        <v>22</v>
      </c>
      <c r="D25" s="19" t="s">
        <v>43</v>
      </c>
      <c r="E25" s="34">
        <v>10500</v>
      </c>
      <c r="F25" s="35">
        <v>750</v>
      </c>
      <c r="G25" s="35">
        <v>0</v>
      </c>
      <c r="H25" s="35">
        <v>435</v>
      </c>
      <c r="I25" s="36">
        <v>900</v>
      </c>
      <c r="J25" s="36">
        <v>3100</v>
      </c>
      <c r="K25" s="36">
        <v>200</v>
      </c>
      <c r="L25" s="36">
        <v>1400</v>
      </c>
      <c r="M25" s="35">
        <v>2050</v>
      </c>
      <c r="N25" s="21">
        <f>SUM(E25:M25)</f>
        <v>19335</v>
      </c>
      <c r="O25" s="56">
        <f>N25-E25*0.18</f>
        <v>17445</v>
      </c>
      <c r="P25" s="21">
        <v>2000</v>
      </c>
    </row>
    <row r="26" spans="2:16" ht="15.75" customHeight="1" x14ac:dyDescent="0.25">
      <c r="B26" s="61"/>
      <c r="C26" s="33" t="s">
        <v>23</v>
      </c>
      <c r="D26" s="25" t="s">
        <v>19</v>
      </c>
      <c r="E26" s="26"/>
      <c r="F26" s="26"/>
      <c r="G26" s="26"/>
      <c r="H26" s="26"/>
      <c r="I26" s="27"/>
      <c r="J26" s="27"/>
      <c r="K26" s="27"/>
      <c r="L26" s="27"/>
      <c r="M26" s="45"/>
      <c r="N26" s="45"/>
      <c r="O26" s="40"/>
      <c r="P26" s="26"/>
    </row>
    <row r="27" spans="2:16" ht="18" customHeight="1" x14ac:dyDescent="0.25">
      <c r="B27" s="62"/>
      <c r="C27" s="31" t="s">
        <v>24</v>
      </c>
      <c r="D27" s="19" t="s">
        <v>43</v>
      </c>
      <c r="E27" s="20">
        <v>12036</v>
      </c>
      <c r="F27" s="21">
        <v>1250</v>
      </c>
      <c r="G27" s="21">
        <v>342</v>
      </c>
      <c r="H27" s="21">
        <v>560</v>
      </c>
      <c r="I27" s="22">
        <v>1000</v>
      </c>
      <c r="J27" s="21">
        <v>3500</v>
      </c>
      <c r="K27" s="21">
        <v>300</v>
      </c>
      <c r="L27" s="21">
        <v>1600</v>
      </c>
      <c r="M27" s="21">
        <v>2400</v>
      </c>
      <c r="N27" s="21">
        <f>SUM(E27:M27)</f>
        <v>22988</v>
      </c>
      <c r="O27" s="56">
        <f>N27-E27*0.18</f>
        <v>20821.52</v>
      </c>
      <c r="P27" s="21">
        <v>2000</v>
      </c>
    </row>
    <row r="28" spans="2:16" ht="14.85" customHeight="1" x14ac:dyDescent="0.25">
      <c r="B28" s="63"/>
      <c r="C28" s="32" t="s">
        <v>25</v>
      </c>
      <c r="D28" s="25" t="s">
        <v>19</v>
      </c>
      <c r="E28" s="26"/>
      <c r="F28" s="26"/>
      <c r="G28" s="26"/>
      <c r="H28" s="26"/>
      <c r="I28" s="27"/>
      <c r="J28" s="27"/>
      <c r="K28" s="27"/>
      <c r="L28" s="27"/>
      <c r="M28" s="45"/>
      <c r="N28" s="45"/>
      <c r="O28" s="40"/>
      <c r="P28" s="26"/>
    </row>
    <row r="29" spans="2:16" ht="9" customHeight="1" x14ac:dyDescent="0.25">
      <c r="B29" s="64"/>
      <c r="C29" s="4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39"/>
    </row>
    <row r="30" spans="2:16" ht="17.25" customHeight="1" x14ac:dyDescent="0.25">
      <c r="C30" s="48"/>
      <c r="D30" s="7"/>
      <c r="O30" s="41"/>
    </row>
    <row r="31" spans="2:16" ht="35.1" customHeight="1" x14ac:dyDescent="0.25">
      <c r="B31" s="49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1"/>
      <c r="P31" s="52"/>
    </row>
    <row r="32" spans="2:16" x14ac:dyDescent="0.25">
      <c r="B32" s="53"/>
      <c r="C32" s="4"/>
      <c r="D32" s="4"/>
    </row>
    <row r="33" spans="2:4" x14ac:dyDescent="0.25">
      <c r="B33" s="53"/>
      <c r="C33" s="4"/>
      <c r="D33" s="4"/>
    </row>
    <row r="34" spans="2:4" x14ac:dyDescent="0.25">
      <c r="B34" s="53"/>
      <c r="C34" s="4"/>
      <c r="D34" s="4"/>
    </row>
    <row r="35" spans="2:4" x14ac:dyDescent="0.25">
      <c r="B35" s="53"/>
      <c r="C35" s="4"/>
      <c r="D35" s="4"/>
    </row>
    <row r="36" spans="2:4" x14ac:dyDescent="0.25">
      <c r="B36" s="53"/>
      <c r="C36" s="4"/>
      <c r="D36" s="4"/>
    </row>
    <row r="37" spans="2:4" x14ac:dyDescent="0.25">
      <c r="B37" s="53"/>
      <c r="C37" s="4"/>
      <c r="D37" s="4"/>
    </row>
    <row r="38" spans="2:4" x14ac:dyDescent="0.25">
      <c r="B38" s="53"/>
      <c r="C38" s="4"/>
      <c r="D38" s="4"/>
    </row>
    <row r="39" spans="2:4" x14ac:dyDescent="0.25">
      <c r="B39" s="53"/>
      <c r="C39" s="4"/>
      <c r="D39" s="4"/>
    </row>
    <row r="40" spans="2:4" x14ac:dyDescent="0.25">
      <c r="B40" s="53"/>
      <c r="C40" s="4"/>
      <c r="D40" s="4"/>
    </row>
    <row r="41" spans="2:4" x14ac:dyDescent="0.25">
      <c r="B41" s="53"/>
      <c r="C41" s="4"/>
      <c r="D41" s="4"/>
    </row>
    <row r="42" spans="2:4" x14ac:dyDescent="0.25">
      <c r="B42" s="53"/>
      <c r="C42" s="4"/>
      <c r="D42" s="4"/>
    </row>
    <row r="43" spans="2:4" x14ac:dyDescent="0.25">
      <c r="B43" s="53"/>
      <c r="C43" s="4"/>
      <c r="D43" s="4"/>
    </row>
    <row r="44" spans="2:4" x14ac:dyDescent="0.25">
      <c r="B44" s="53"/>
      <c r="C44" s="4"/>
      <c r="D44" s="4"/>
    </row>
    <row r="45" spans="2:4" x14ac:dyDescent="0.25">
      <c r="B45" s="53"/>
      <c r="C45" s="4"/>
      <c r="D45" s="4"/>
    </row>
    <row r="46" spans="2:4" x14ac:dyDescent="0.25">
      <c r="B46" s="53"/>
      <c r="C46" s="4"/>
      <c r="D46" s="4"/>
    </row>
    <row r="47" spans="2:4" x14ac:dyDescent="0.25">
      <c r="B47" s="53"/>
      <c r="C47" s="4"/>
      <c r="D47" s="4"/>
    </row>
    <row r="48" spans="2:4" x14ac:dyDescent="0.25">
      <c r="B48" s="53"/>
      <c r="C48" s="4"/>
      <c r="D48" s="4"/>
    </row>
    <row r="49" spans="2:4" x14ac:dyDescent="0.25">
      <c r="B49" s="53"/>
      <c r="C49" s="4"/>
      <c r="D49" s="4"/>
    </row>
    <row r="50" spans="2:4" x14ac:dyDescent="0.25">
      <c r="B50" s="53"/>
      <c r="C50" s="4"/>
      <c r="D50" s="4"/>
    </row>
    <row r="51" spans="2:4" x14ac:dyDescent="0.25">
      <c r="B51" s="53"/>
      <c r="C51" s="4"/>
      <c r="D51" s="4"/>
    </row>
    <row r="52" spans="2:4" x14ac:dyDescent="0.25">
      <c r="B52" s="53"/>
      <c r="C52" s="4"/>
      <c r="D52" s="4"/>
    </row>
    <row r="53" spans="2:4" x14ac:dyDescent="0.25">
      <c r="B53" s="53"/>
      <c r="C53" s="4"/>
      <c r="D53" s="4"/>
    </row>
    <row r="54" spans="2:4" x14ac:dyDescent="0.25">
      <c r="B54" s="53"/>
      <c r="C54" s="4"/>
      <c r="D54" s="4"/>
    </row>
    <row r="55" spans="2:4" x14ac:dyDescent="0.25">
      <c r="B55" s="53"/>
      <c r="C55" s="4"/>
      <c r="D55" s="4"/>
    </row>
    <row r="56" spans="2:4" x14ac:dyDescent="0.25">
      <c r="B56" s="53"/>
      <c r="C56" s="4"/>
      <c r="D56" s="4"/>
    </row>
  </sheetData>
  <mergeCells count="34">
    <mergeCell ref="P7:P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9:B10"/>
    <mergeCell ref="C9:C10"/>
    <mergeCell ref="B11:B12"/>
    <mergeCell ref="B13:B14"/>
    <mergeCell ref="B15:B17"/>
    <mergeCell ref="N19:N20"/>
    <mergeCell ref="O19:O20"/>
    <mergeCell ref="P19:P20"/>
    <mergeCell ref="B21:B22"/>
    <mergeCell ref="C21:C22"/>
    <mergeCell ref="F19:F20"/>
    <mergeCell ref="G19:G20"/>
    <mergeCell ref="H19:H20"/>
    <mergeCell ref="I19:I20"/>
    <mergeCell ref="J19:J20"/>
    <mergeCell ref="K19:K20"/>
    <mergeCell ref="E19:E20"/>
    <mergeCell ref="B23:B24"/>
    <mergeCell ref="B25:B26"/>
    <mergeCell ref="B27:B29"/>
    <mergeCell ref="L19:L20"/>
    <mergeCell ref="M19:M20"/>
  </mergeCells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Veka SoftLine 70mm - 5-ти камер</vt:lpstr>
      <vt:lpstr>Veka Euroline 58 mm - 3-х камер</vt:lpstr>
      <vt:lpstr>WHS 72 mm - 5ти камер.</vt:lpstr>
      <vt:lpstr>WHS 60 mm - 3-х камер.</vt:lpstr>
      <vt:lpstr>KBE 70 mm - 5-ти камер.</vt:lpstr>
      <vt:lpstr>Exprof - 3-х камер.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2016-02-24T04:56:33Z</dcterms:created>
  <dcterms:modified xsi:type="dcterms:W3CDTF">2016-03-14T14:00:55Z</dcterms:modified>
</cp:coreProperties>
</file>