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личный зачёт" sheetId="1" r:id="rId1"/>
    <sheet name="командный зачёт" sheetId="2" r:id="rId2"/>
    <sheet name="личники" sheetId="3" r:id="rId3"/>
  </sheets>
  <definedNames>
    <definedName name="_xlnm._FilterDatabase" localSheetId="0" hidden="1">' личный зачёт'!$A$4:$E$102</definedName>
  </definedNames>
  <calcPr calcId="145621"/>
</workbook>
</file>

<file path=xl/calcChain.xml><?xml version="1.0" encoding="utf-8"?>
<calcChain xmlns="http://schemas.openxmlformats.org/spreadsheetml/2006/main">
  <c r="I15" i="2" l="1"/>
  <c r="I16" i="2"/>
  <c r="I8" i="2"/>
  <c r="I19" i="2" l="1"/>
  <c r="I17" i="2"/>
  <c r="I18" i="2"/>
  <c r="I4" i="2"/>
  <c r="I14" i="2"/>
  <c r="I13" i="2"/>
  <c r="I5" i="2"/>
  <c r="I7" i="2"/>
  <c r="I10" i="2"/>
  <c r="I9" i="2"/>
  <c r="I11" i="2"/>
  <c r="I12" i="2"/>
  <c r="I6" i="2"/>
  <c r="J6" i="2" s="1"/>
  <c r="J11" i="2" l="1"/>
  <c r="J10" i="2"/>
  <c r="J5" i="2"/>
  <c r="J14" i="2"/>
  <c r="J18" i="2"/>
  <c r="J19" i="2"/>
  <c r="J12" i="2"/>
  <c r="J9" i="2"/>
  <c r="J7" i="2"/>
  <c r="J13" i="2"/>
  <c r="J4" i="2"/>
  <c r="J16" i="2"/>
  <c r="J15" i="2"/>
  <c r="J8" i="2"/>
  <c r="J17" i="2"/>
</calcChain>
</file>

<file path=xl/sharedStrings.xml><?xml version="1.0" encoding="utf-8"?>
<sst xmlns="http://schemas.openxmlformats.org/spreadsheetml/2006/main" count="309" uniqueCount="147">
  <si>
    <t>группа Ж12</t>
  </si>
  <si>
    <t>№ п/п</t>
  </si>
  <si>
    <t>Фамилия имя</t>
  </si>
  <si>
    <t>Учреждение</t>
  </si>
  <si>
    <t>время</t>
  </si>
  <si>
    <t>место</t>
  </si>
  <si>
    <t>Плещеницкая СШ №2</t>
  </si>
  <si>
    <t>Бурдук Мария</t>
  </si>
  <si>
    <t>Каменская СШ</t>
  </si>
  <si>
    <t>Острошицкая СШ</t>
  </si>
  <si>
    <t>Юрковичская СШ</t>
  </si>
  <si>
    <t>Владыко Надежда</t>
  </si>
  <si>
    <t>Крайская СШ</t>
  </si>
  <si>
    <t>Сосновская Дарья</t>
  </si>
  <si>
    <t>Коренская СШ</t>
  </si>
  <si>
    <t>СШ №3 г. Логойска</t>
  </si>
  <si>
    <t>Тумилович Дарья</t>
  </si>
  <si>
    <t>Октябрьская СШ</t>
  </si>
  <si>
    <t>Гайненская СШ</t>
  </si>
  <si>
    <t>Околовская СШ</t>
  </si>
  <si>
    <t>Гимназия г.Логойска</t>
  </si>
  <si>
    <t>Плещеницкая СШ №1</t>
  </si>
  <si>
    <t>Задорьевская СШ</t>
  </si>
  <si>
    <t>группа М12</t>
  </si>
  <si>
    <t>Захаренков Максим</t>
  </si>
  <si>
    <t>Даниленко Артём</t>
  </si>
  <si>
    <t>Лазарь Алексей</t>
  </si>
  <si>
    <t>Нестерович Дмитрий</t>
  </si>
  <si>
    <t>Арловский Вячеслав</t>
  </si>
  <si>
    <t>группа Ж14</t>
  </si>
  <si>
    <t>Шевченко Анна</t>
  </si>
  <si>
    <t>группа М14</t>
  </si>
  <si>
    <t>Ходотович Анатолий</t>
  </si>
  <si>
    <t>Елисеев Александр</t>
  </si>
  <si>
    <t>Дементей Сергей</t>
  </si>
  <si>
    <t>группа Ж16</t>
  </si>
  <si>
    <t>Гладкая Татьяна</t>
  </si>
  <si>
    <t>Полянская Татьяна</t>
  </si>
  <si>
    <t>Неверко Ирина</t>
  </si>
  <si>
    <t>группа М16</t>
  </si>
  <si>
    <t>Асташко Никита</t>
  </si>
  <si>
    <t>Прудникова Александра</t>
  </si>
  <si>
    <t>Семковская СШ</t>
  </si>
  <si>
    <t>Кизина Виктория</t>
  </si>
  <si>
    <t>Карникович Маргарита</t>
  </si>
  <si>
    <t>Павлович Янина</t>
  </si>
  <si>
    <t>Харевич Ольга</t>
  </si>
  <si>
    <t>Скамароха Иван</t>
  </si>
  <si>
    <t>Кишкурно Ян</t>
  </si>
  <si>
    <t>Тарлецкий Егор</t>
  </si>
  <si>
    <t>Белый Степан</t>
  </si>
  <si>
    <t>Гузняк Светлана</t>
  </si>
  <si>
    <t>Адамович Наталья</t>
  </si>
  <si>
    <t>Протасевич Диана</t>
  </si>
  <si>
    <t>Прудникова Юлия</t>
  </si>
  <si>
    <t>Киринович Мария</t>
  </si>
  <si>
    <t>Закаблуков Алексей</t>
  </si>
  <si>
    <t>Самиев Рустам</t>
  </si>
  <si>
    <t>Ревяко Алексей</t>
  </si>
  <si>
    <t>Миронович Даниил</t>
  </si>
  <si>
    <t>Станкевич Алексей</t>
  </si>
  <si>
    <t>Гиль Юлия</t>
  </si>
  <si>
    <t>Лещинский Владимир</t>
  </si>
  <si>
    <t>Елесеев Алексей</t>
  </si>
  <si>
    <t>парк им. Тышкевичей, г. Логойск</t>
  </si>
  <si>
    <t>Гимназия г. Логойска</t>
  </si>
  <si>
    <t>-</t>
  </si>
  <si>
    <t>Команда</t>
  </si>
  <si>
    <t>1 участник</t>
  </si>
  <si>
    <t>2 участник</t>
  </si>
  <si>
    <t>3 участник</t>
  </si>
  <si>
    <t>4 участник</t>
  </si>
  <si>
    <t>5  участник</t>
  </si>
  <si>
    <t>6 участник</t>
  </si>
  <si>
    <t>сумма</t>
  </si>
  <si>
    <t>Артёмова Алеся</t>
  </si>
  <si>
    <t>Трухан Анастасия</t>
  </si>
  <si>
    <t>Сидоркевич Ангелина</t>
  </si>
  <si>
    <t>Габибулаева Елизавета</t>
  </si>
  <si>
    <t>Журавлёва Татьяна</t>
  </si>
  <si>
    <t>Новикова Арина</t>
  </si>
  <si>
    <t>Завишинская СШ</t>
  </si>
  <si>
    <t>Раткевич Алина</t>
  </si>
  <si>
    <t>Гостиловичская СШ</t>
  </si>
  <si>
    <t>Торопова Виктория</t>
  </si>
  <si>
    <t>Аветисян Нона</t>
  </si>
  <si>
    <t>Сайковская Василина</t>
  </si>
  <si>
    <t>снята</t>
  </si>
  <si>
    <t>Липский Евгения</t>
  </si>
  <si>
    <t>Яскевич Владислав</t>
  </si>
  <si>
    <t>Сосункевич Дмитрий</t>
  </si>
  <si>
    <t>Волчанин Даниил</t>
  </si>
  <si>
    <t>Макуцевич Роман</t>
  </si>
  <si>
    <t>Борейко Никита</t>
  </si>
  <si>
    <t>Сивец Александр</t>
  </si>
  <si>
    <t>Муравицкий Дмитрий</t>
  </si>
  <si>
    <t>Федотко Егор</t>
  </si>
  <si>
    <t>Атрощенко Даниил</t>
  </si>
  <si>
    <t>Каптур Елена</t>
  </si>
  <si>
    <t>Петрова Юлия</t>
  </si>
  <si>
    <t>Гороховик Наталья</t>
  </si>
  <si>
    <t>Белая Светлана</t>
  </si>
  <si>
    <t>Дашкевич Наталья</t>
  </si>
  <si>
    <t>Курилович Мария</t>
  </si>
  <si>
    <t>Леонович Ольга</t>
  </si>
  <si>
    <t>Иванова Алина</t>
  </si>
  <si>
    <t>Кашель Игорь</t>
  </si>
  <si>
    <t>Синюкович Максим</t>
  </si>
  <si>
    <t>Аксючиц Александр</t>
  </si>
  <si>
    <t>Неверко Владимир</t>
  </si>
  <si>
    <t>Ярмолич Андрей</t>
  </si>
  <si>
    <t>Кизина Александр</t>
  </si>
  <si>
    <t>Гуринович Даниил</t>
  </si>
  <si>
    <t>Апет Антон</t>
  </si>
  <si>
    <t>снят</t>
  </si>
  <si>
    <t>Рулькевич Иван</t>
  </si>
  <si>
    <t>Михневич Иван</t>
  </si>
  <si>
    <t>Савицкая Екатерина</t>
  </si>
  <si>
    <t>Пилипчук Юлия</t>
  </si>
  <si>
    <t>Брацук Татьяна</t>
  </si>
  <si>
    <t>Павлович Алина</t>
  </si>
  <si>
    <t xml:space="preserve">Симанович Анастасия </t>
  </si>
  <si>
    <t>Рудак Дарья</t>
  </si>
  <si>
    <t>Гуринович Арсений</t>
  </si>
  <si>
    <t xml:space="preserve">Плисов Руслан </t>
  </si>
  <si>
    <t xml:space="preserve">Ельяневич Андрей </t>
  </si>
  <si>
    <t>Кривицкий Николай</t>
  </si>
  <si>
    <t>Белявский Иван</t>
  </si>
  <si>
    <t>Красовский Максим</t>
  </si>
  <si>
    <t>Иванец Александр</t>
  </si>
  <si>
    <t xml:space="preserve">Михайловский  Сергей </t>
  </si>
  <si>
    <t>Петрашко Виталий</t>
  </si>
  <si>
    <t>Пенер Вадим</t>
  </si>
  <si>
    <t>баллы</t>
  </si>
  <si>
    <t xml:space="preserve">Бабецкий Алексей </t>
  </si>
  <si>
    <t>Кадуцкая Дарья</t>
  </si>
  <si>
    <t>Пушкаренко Александра</t>
  </si>
  <si>
    <t>СШ№3 г. Логойска</t>
  </si>
  <si>
    <t>Тушинская Виктория</t>
  </si>
  <si>
    <t>Игнашова Яна</t>
  </si>
  <si>
    <t>Симанова Виктория</t>
  </si>
  <si>
    <t>Минюк Максим</t>
  </si>
  <si>
    <t>Смирнов Илья</t>
  </si>
  <si>
    <t>Епишина Диана</t>
  </si>
  <si>
    <t>Олексин Самуил</t>
  </si>
  <si>
    <t>Стасюлевич Алексей</t>
  </si>
  <si>
    <t>Протокол районных соревнований по спортивному ориентированию "Золотая осень - 2015"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</si>
</sst>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2" xfId="0" applyFont="1" applyFill="1" applyBorder="1"/>
    <xf numFmtId="21" fontId="2" fillId="0" borderId="2" xfId="0" applyNumberFormat="1" applyFont="1" applyBorder="1"/>
    <xf numFmtId="46" fontId="2" fillId="0" borderId="2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21" fontId="2" fillId="0" borderId="0" xfId="0" applyNumberFormat="1" applyFont="1" applyBorder="1" applyAlignment="1">
      <alignment horizontal="right"/>
    </xf>
    <xf numFmtId="21" fontId="2" fillId="0" borderId="0" xfId="0" applyNumberFormat="1" applyFont="1" applyBorder="1"/>
    <xf numFmtId="0" fontId="0" fillId="0" borderId="2" xfId="0" applyBorder="1"/>
    <xf numFmtId="14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1" fontId="2" fillId="0" borderId="0" xfId="0" applyNumberFormat="1" applyFont="1"/>
    <xf numFmtId="0" fontId="1" fillId="0" borderId="2" xfId="0" applyFont="1" applyBorder="1"/>
    <xf numFmtId="0" fontId="1" fillId="0" borderId="2" xfId="0" applyFont="1" applyFill="1" applyBorder="1"/>
    <xf numFmtId="0" fontId="2" fillId="0" borderId="10" xfId="0" applyFont="1" applyFill="1" applyBorder="1"/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21" fontId="2" fillId="0" borderId="3" xfId="0" applyNumberFormat="1" applyFont="1" applyBorder="1"/>
    <xf numFmtId="46" fontId="2" fillId="0" borderId="3" xfId="0" applyNumberFormat="1" applyFont="1" applyBorder="1"/>
    <xf numFmtId="46" fontId="2" fillId="0" borderId="14" xfId="0" applyNumberFormat="1" applyFont="1" applyBorder="1"/>
    <xf numFmtId="0" fontId="2" fillId="0" borderId="4" xfId="0" applyFont="1" applyBorder="1"/>
    <xf numFmtId="0" fontId="2" fillId="0" borderId="5" xfId="0" applyFont="1" applyFill="1" applyBorder="1"/>
    <xf numFmtId="21" fontId="2" fillId="0" borderId="6" xfId="0" applyNumberFormat="1" applyFont="1" applyBorder="1"/>
    <xf numFmtId="0" fontId="2" fillId="0" borderId="3" xfId="0" applyFont="1" applyBorder="1"/>
    <xf numFmtId="21" fontId="0" fillId="0" borderId="0" xfId="0" applyNumberFormat="1" applyBorder="1"/>
    <xf numFmtId="0" fontId="0" fillId="0" borderId="1" xfId="0" applyBorder="1"/>
    <xf numFmtId="0" fontId="0" fillId="0" borderId="3" xfId="0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3" xfId="0" applyNumberFormat="1" applyFont="1" applyFill="1" applyBorder="1"/>
    <xf numFmtId="21" fontId="2" fillId="0" borderId="5" xfId="0" applyNumberFormat="1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Fill="1" applyBorder="1"/>
    <xf numFmtId="21" fontId="2" fillId="0" borderId="16" xfId="0" applyNumberFormat="1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46" workbookViewId="0">
      <selection activeCell="I55" sqref="I55"/>
    </sheetView>
  </sheetViews>
  <sheetFormatPr defaultRowHeight="18.75" x14ac:dyDescent="0.3"/>
  <cols>
    <col min="1" max="1" width="5.7109375" customWidth="1"/>
    <col min="2" max="2" width="30.7109375" bestFit="1" customWidth="1"/>
    <col min="3" max="3" width="27" bestFit="1" customWidth="1"/>
    <col min="4" max="4" width="9.85546875" style="1" bestFit="1" customWidth="1"/>
    <col min="5" max="5" width="10.5703125" style="32" customWidth="1"/>
    <col min="6" max="6" width="9.42578125" bestFit="1" customWidth="1"/>
  </cols>
  <sheetData>
    <row r="1" spans="1:8" ht="38.25" customHeight="1" x14ac:dyDescent="0.25">
      <c r="A1" s="77" t="s">
        <v>146</v>
      </c>
      <c r="B1" s="77"/>
      <c r="C1" s="77"/>
      <c r="D1" s="77"/>
      <c r="E1" s="77"/>
      <c r="F1" s="67"/>
      <c r="G1" s="67"/>
    </row>
    <row r="2" spans="1:8" x14ac:dyDescent="0.3">
      <c r="A2" s="1"/>
      <c r="B2" s="13">
        <v>42301</v>
      </c>
      <c r="C2" s="1" t="s">
        <v>64</v>
      </c>
      <c r="E2" s="31"/>
      <c r="F2" s="1"/>
    </row>
    <row r="3" spans="1:8" ht="19.5" thickBot="1" x14ac:dyDescent="0.35">
      <c r="A3" s="1"/>
      <c r="B3" s="2" t="s">
        <v>0</v>
      </c>
      <c r="C3" s="1"/>
      <c r="D3" s="26"/>
      <c r="E3" s="31"/>
      <c r="F3" s="1"/>
    </row>
    <row r="4" spans="1:8" ht="38.25" thickBot="1" x14ac:dyDescent="0.3">
      <c r="A4" s="74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6" t="s">
        <v>133</v>
      </c>
    </row>
    <row r="5" spans="1:8" x14ac:dyDescent="0.3">
      <c r="A5" s="68">
        <v>1</v>
      </c>
      <c r="B5" s="69" t="s">
        <v>7</v>
      </c>
      <c r="C5" s="70" t="s">
        <v>8</v>
      </c>
      <c r="D5" s="71">
        <v>1.1631944444444445E-2</v>
      </c>
      <c r="E5" s="72">
        <v>1</v>
      </c>
      <c r="F5" s="73">
        <v>100</v>
      </c>
      <c r="G5" s="10"/>
      <c r="H5" s="7"/>
    </row>
    <row r="6" spans="1:8" x14ac:dyDescent="0.3">
      <c r="A6" s="50">
        <v>2</v>
      </c>
      <c r="B6" s="3" t="s">
        <v>76</v>
      </c>
      <c r="C6" s="3" t="s">
        <v>17</v>
      </c>
      <c r="D6" s="5">
        <v>1.3032407407407407E-2</v>
      </c>
      <c r="E6" s="14">
        <v>2</v>
      </c>
      <c r="F6" s="57">
        <v>97</v>
      </c>
      <c r="G6" s="11"/>
      <c r="H6" s="7"/>
    </row>
    <row r="7" spans="1:8" x14ac:dyDescent="0.3">
      <c r="A7" s="50">
        <v>3</v>
      </c>
      <c r="B7" s="3" t="s">
        <v>77</v>
      </c>
      <c r="C7" s="4" t="s">
        <v>18</v>
      </c>
      <c r="D7" s="5">
        <v>1.4745370370370372E-2</v>
      </c>
      <c r="E7" s="14">
        <v>3</v>
      </c>
      <c r="F7" s="57">
        <v>94</v>
      </c>
      <c r="G7" s="11"/>
      <c r="H7" s="7"/>
    </row>
    <row r="8" spans="1:8" x14ac:dyDescent="0.3">
      <c r="A8" s="50">
        <v>4</v>
      </c>
      <c r="B8" s="4" t="s">
        <v>11</v>
      </c>
      <c r="C8" s="4" t="s">
        <v>12</v>
      </c>
      <c r="D8" s="5">
        <v>1.5277777777777777E-2</v>
      </c>
      <c r="E8" s="14">
        <v>4</v>
      </c>
      <c r="F8" s="57">
        <v>91</v>
      </c>
      <c r="G8" s="7"/>
      <c r="H8" s="7"/>
    </row>
    <row r="9" spans="1:8" x14ac:dyDescent="0.3">
      <c r="A9" s="50">
        <v>5</v>
      </c>
      <c r="B9" s="3" t="s">
        <v>44</v>
      </c>
      <c r="C9" s="3" t="s">
        <v>20</v>
      </c>
      <c r="D9" s="5">
        <v>1.5983796296296295E-2</v>
      </c>
      <c r="E9" s="14">
        <v>1</v>
      </c>
      <c r="F9" s="57">
        <v>89</v>
      </c>
      <c r="G9" s="7"/>
      <c r="H9" s="7"/>
    </row>
    <row r="10" spans="1:8" x14ac:dyDescent="0.3">
      <c r="A10" s="50">
        <v>6</v>
      </c>
      <c r="B10" s="3" t="s">
        <v>78</v>
      </c>
      <c r="C10" s="4" t="s">
        <v>21</v>
      </c>
      <c r="D10" s="5">
        <v>1.8206018518518517E-2</v>
      </c>
      <c r="E10" s="14">
        <v>6</v>
      </c>
      <c r="F10" s="57">
        <v>87</v>
      </c>
      <c r="G10" s="7"/>
      <c r="H10" s="7"/>
    </row>
    <row r="11" spans="1:8" x14ac:dyDescent="0.3">
      <c r="A11" s="50">
        <v>7</v>
      </c>
      <c r="B11" s="3" t="s">
        <v>79</v>
      </c>
      <c r="C11" s="4" t="s">
        <v>9</v>
      </c>
      <c r="D11" s="5">
        <v>2.0868055555555556E-2</v>
      </c>
      <c r="E11" s="14">
        <v>7</v>
      </c>
      <c r="F11" s="57">
        <v>85</v>
      </c>
      <c r="G11" s="7"/>
      <c r="H11" s="7"/>
    </row>
    <row r="12" spans="1:8" x14ac:dyDescent="0.3">
      <c r="A12" s="50">
        <v>8</v>
      </c>
      <c r="B12" s="3" t="s">
        <v>80</v>
      </c>
      <c r="C12" s="4" t="s">
        <v>81</v>
      </c>
      <c r="D12" s="5">
        <v>2.2210648148148149E-2</v>
      </c>
      <c r="E12" s="14">
        <v>8</v>
      </c>
      <c r="F12" s="57">
        <v>83</v>
      </c>
      <c r="G12" s="7"/>
      <c r="H12" s="7"/>
    </row>
    <row r="13" spans="1:8" x14ac:dyDescent="0.3">
      <c r="A13" s="50">
        <v>9</v>
      </c>
      <c r="B13" s="3" t="s">
        <v>82</v>
      </c>
      <c r="C13" s="4" t="s">
        <v>83</v>
      </c>
      <c r="D13" s="5">
        <v>2.2627314814814819E-2</v>
      </c>
      <c r="E13" s="14">
        <v>9</v>
      </c>
      <c r="F13" s="57">
        <v>81</v>
      </c>
      <c r="G13" s="7"/>
      <c r="H13" s="7"/>
    </row>
    <row r="14" spans="1:8" x14ac:dyDescent="0.3">
      <c r="A14" s="50">
        <v>10</v>
      </c>
      <c r="B14" s="3" t="s">
        <v>84</v>
      </c>
      <c r="C14" s="3" t="s">
        <v>6</v>
      </c>
      <c r="D14" s="5">
        <v>2.3773148148148151E-2</v>
      </c>
      <c r="E14" s="14">
        <v>10</v>
      </c>
      <c r="F14" s="57">
        <v>80</v>
      </c>
      <c r="G14" s="7"/>
      <c r="H14" s="7"/>
    </row>
    <row r="15" spans="1:8" x14ac:dyDescent="0.3">
      <c r="A15" s="50">
        <v>11</v>
      </c>
      <c r="B15" s="3" t="s">
        <v>85</v>
      </c>
      <c r="C15" s="4" t="s">
        <v>14</v>
      </c>
      <c r="D15" s="6">
        <v>2.7523148148148147E-2</v>
      </c>
      <c r="E15" s="14">
        <v>11</v>
      </c>
      <c r="F15" s="57">
        <v>79</v>
      </c>
      <c r="G15" s="7"/>
      <c r="H15" s="7"/>
    </row>
    <row r="16" spans="1:8" x14ac:dyDescent="0.3">
      <c r="A16" s="50">
        <v>12</v>
      </c>
      <c r="B16" s="3" t="s">
        <v>86</v>
      </c>
      <c r="C16" s="4" t="s">
        <v>19</v>
      </c>
      <c r="D16" s="5" t="s">
        <v>87</v>
      </c>
      <c r="E16" s="14" t="s">
        <v>66</v>
      </c>
      <c r="F16" s="57">
        <v>0</v>
      </c>
      <c r="G16" s="7"/>
      <c r="H16" s="7"/>
    </row>
    <row r="17" spans="1:8" x14ac:dyDescent="0.3">
      <c r="A17" s="50">
        <v>13</v>
      </c>
      <c r="B17" s="3" t="s">
        <v>135</v>
      </c>
      <c r="C17" s="4" t="s">
        <v>42</v>
      </c>
      <c r="D17" s="5" t="s">
        <v>87</v>
      </c>
      <c r="E17" s="14" t="s">
        <v>66</v>
      </c>
      <c r="F17" s="57">
        <v>0</v>
      </c>
      <c r="G17" s="7"/>
      <c r="H17" s="7"/>
    </row>
    <row r="18" spans="1:8" x14ac:dyDescent="0.3">
      <c r="A18" s="50"/>
      <c r="B18" s="27" t="s">
        <v>23</v>
      </c>
      <c r="C18" s="3"/>
      <c r="D18" s="3"/>
      <c r="E18" s="14"/>
      <c r="F18" s="57"/>
    </row>
    <row r="19" spans="1:8" x14ac:dyDescent="0.3">
      <c r="A19" s="50">
        <v>1</v>
      </c>
      <c r="B19" s="4" t="s">
        <v>88</v>
      </c>
      <c r="C19" s="4" t="s">
        <v>18</v>
      </c>
      <c r="D19" s="58">
        <v>8.518518518518519E-3</v>
      </c>
      <c r="E19" s="14">
        <v>1</v>
      </c>
      <c r="F19" s="57">
        <v>100</v>
      </c>
      <c r="G19" s="7"/>
    </row>
    <row r="20" spans="1:8" x14ac:dyDescent="0.3">
      <c r="A20" s="50">
        <v>2</v>
      </c>
      <c r="B20" s="4" t="s">
        <v>48</v>
      </c>
      <c r="C20" s="3" t="s">
        <v>17</v>
      </c>
      <c r="D20" s="5">
        <v>1.0335648148148148E-2</v>
      </c>
      <c r="E20" s="14">
        <v>2</v>
      </c>
      <c r="F20" s="57">
        <v>97</v>
      </c>
      <c r="G20" s="7"/>
    </row>
    <row r="21" spans="1:8" x14ac:dyDescent="0.3">
      <c r="A21" s="50">
        <v>3</v>
      </c>
      <c r="B21" s="4" t="s">
        <v>26</v>
      </c>
      <c r="C21" s="4" t="s">
        <v>12</v>
      </c>
      <c r="D21" s="5">
        <v>1.0844907407407407E-2</v>
      </c>
      <c r="E21" s="14">
        <v>3</v>
      </c>
      <c r="F21" s="57">
        <v>94</v>
      </c>
      <c r="G21" s="7"/>
    </row>
    <row r="22" spans="1:8" x14ac:dyDescent="0.3">
      <c r="A22" s="50">
        <v>4</v>
      </c>
      <c r="B22" s="4" t="s">
        <v>89</v>
      </c>
      <c r="C22" s="3" t="s">
        <v>15</v>
      </c>
      <c r="D22" s="5">
        <v>1.2141203703703704E-2</v>
      </c>
      <c r="E22" s="14">
        <v>4</v>
      </c>
      <c r="F22" s="57">
        <v>91</v>
      </c>
      <c r="G22" s="7"/>
    </row>
    <row r="23" spans="1:8" x14ac:dyDescent="0.3">
      <c r="A23" s="50">
        <v>5</v>
      </c>
      <c r="B23" s="4" t="s">
        <v>90</v>
      </c>
      <c r="C23" s="4" t="s">
        <v>81</v>
      </c>
      <c r="D23" s="5">
        <v>1.275462962962963E-2</v>
      </c>
      <c r="E23" s="14">
        <v>5</v>
      </c>
      <c r="F23" s="57">
        <v>89</v>
      </c>
      <c r="G23" s="7"/>
    </row>
    <row r="24" spans="1:8" x14ac:dyDescent="0.3">
      <c r="A24" s="50">
        <v>6</v>
      </c>
      <c r="B24" s="4" t="s">
        <v>91</v>
      </c>
      <c r="C24" s="4" t="s">
        <v>20</v>
      </c>
      <c r="D24" s="5">
        <v>1.5092592592592593E-2</v>
      </c>
      <c r="E24" s="14">
        <v>6</v>
      </c>
      <c r="F24" s="57">
        <v>87</v>
      </c>
    </row>
    <row r="25" spans="1:8" x14ac:dyDescent="0.3">
      <c r="A25" s="50">
        <v>7</v>
      </c>
      <c r="B25" s="4" t="s">
        <v>92</v>
      </c>
      <c r="C25" s="4" t="s">
        <v>9</v>
      </c>
      <c r="D25" s="5">
        <v>1.6354166666666666E-2</v>
      </c>
      <c r="E25" s="14">
        <v>7</v>
      </c>
      <c r="F25" s="57">
        <v>85</v>
      </c>
    </row>
    <row r="26" spans="1:8" x14ac:dyDescent="0.3">
      <c r="A26" s="50">
        <v>8</v>
      </c>
      <c r="B26" s="4" t="s">
        <v>93</v>
      </c>
      <c r="C26" s="4" t="s">
        <v>83</v>
      </c>
      <c r="D26" s="5">
        <v>2.0162037037037037E-2</v>
      </c>
      <c r="E26" s="14">
        <v>8</v>
      </c>
      <c r="F26" s="57">
        <v>83</v>
      </c>
    </row>
    <row r="27" spans="1:8" x14ac:dyDescent="0.3">
      <c r="A27" s="50">
        <v>9</v>
      </c>
      <c r="B27" s="4" t="s">
        <v>94</v>
      </c>
      <c r="C27" s="4" t="s">
        <v>19</v>
      </c>
      <c r="D27" s="5">
        <v>2.4907407407407406E-2</v>
      </c>
      <c r="E27" s="14">
        <v>9</v>
      </c>
      <c r="F27" s="57">
        <v>81</v>
      </c>
    </row>
    <row r="28" spans="1:8" x14ac:dyDescent="0.3">
      <c r="A28" s="50">
        <v>10</v>
      </c>
      <c r="B28" s="4" t="s">
        <v>28</v>
      </c>
      <c r="C28" s="4" t="s">
        <v>8</v>
      </c>
      <c r="D28" s="5" t="s">
        <v>87</v>
      </c>
      <c r="E28" s="14" t="s">
        <v>66</v>
      </c>
      <c r="F28" s="57">
        <v>0</v>
      </c>
    </row>
    <row r="29" spans="1:8" x14ac:dyDescent="0.3">
      <c r="A29" s="50">
        <v>11</v>
      </c>
      <c r="B29" s="4" t="s">
        <v>95</v>
      </c>
      <c r="C29" s="4" t="s">
        <v>42</v>
      </c>
      <c r="D29" s="5" t="s">
        <v>114</v>
      </c>
      <c r="E29" s="14" t="s">
        <v>66</v>
      </c>
      <c r="F29" s="57">
        <v>0</v>
      </c>
    </row>
    <row r="30" spans="1:8" x14ac:dyDescent="0.3">
      <c r="A30" s="50">
        <v>12</v>
      </c>
      <c r="B30" s="4" t="s">
        <v>49</v>
      </c>
      <c r="C30" s="4" t="s">
        <v>14</v>
      </c>
      <c r="D30" s="5" t="s">
        <v>87</v>
      </c>
      <c r="E30" s="14" t="s">
        <v>66</v>
      </c>
      <c r="F30" s="57">
        <v>0</v>
      </c>
    </row>
    <row r="31" spans="1:8" x14ac:dyDescent="0.3">
      <c r="A31" s="50">
        <v>13</v>
      </c>
      <c r="B31" s="4" t="s">
        <v>96</v>
      </c>
      <c r="C31" s="3" t="s">
        <v>21</v>
      </c>
      <c r="D31" s="5" t="s">
        <v>87</v>
      </c>
      <c r="E31" s="14" t="s">
        <v>66</v>
      </c>
      <c r="F31" s="57">
        <v>0</v>
      </c>
    </row>
    <row r="32" spans="1:8" x14ac:dyDescent="0.3">
      <c r="A32" s="50">
        <v>14</v>
      </c>
      <c r="B32" s="4" t="s">
        <v>97</v>
      </c>
      <c r="C32" s="3" t="s">
        <v>15</v>
      </c>
      <c r="D32" s="5" t="s">
        <v>87</v>
      </c>
      <c r="E32" s="14" t="s">
        <v>66</v>
      </c>
      <c r="F32" s="57">
        <v>0</v>
      </c>
    </row>
    <row r="33" spans="1:7" x14ac:dyDescent="0.3">
      <c r="A33" s="59"/>
      <c r="B33" s="28" t="s">
        <v>29</v>
      </c>
      <c r="C33" s="12"/>
      <c r="D33" s="3"/>
      <c r="E33" s="30"/>
      <c r="F33" s="60"/>
    </row>
    <row r="34" spans="1:7" x14ac:dyDescent="0.3">
      <c r="A34" s="61">
        <v>1</v>
      </c>
      <c r="B34" s="3" t="s">
        <v>13</v>
      </c>
      <c r="C34" s="3" t="s">
        <v>14</v>
      </c>
      <c r="D34" s="5">
        <v>9.2476851851851852E-3</v>
      </c>
      <c r="E34" s="17">
        <v>1</v>
      </c>
      <c r="F34" s="57">
        <v>100</v>
      </c>
    </row>
    <row r="35" spans="1:7" x14ac:dyDescent="0.3">
      <c r="A35" s="61">
        <v>2</v>
      </c>
      <c r="B35" s="4" t="s">
        <v>30</v>
      </c>
      <c r="C35" s="4" t="s">
        <v>9</v>
      </c>
      <c r="D35" s="5">
        <v>1.1817129629629629E-2</v>
      </c>
      <c r="E35" s="17">
        <v>2</v>
      </c>
      <c r="F35" s="57">
        <v>97</v>
      </c>
    </row>
    <row r="36" spans="1:7" x14ac:dyDescent="0.3">
      <c r="A36" s="61">
        <v>3</v>
      </c>
      <c r="B36" s="4" t="s">
        <v>98</v>
      </c>
      <c r="C36" s="3" t="s">
        <v>15</v>
      </c>
      <c r="D36" s="5">
        <v>1.3101851851851852E-2</v>
      </c>
      <c r="E36" s="17">
        <v>3</v>
      </c>
      <c r="F36" s="57">
        <v>94</v>
      </c>
      <c r="G36" s="7"/>
    </row>
    <row r="37" spans="1:7" x14ac:dyDescent="0.3">
      <c r="A37" s="61">
        <v>4</v>
      </c>
      <c r="B37" s="4" t="s">
        <v>99</v>
      </c>
      <c r="C37" s="4" t="s">
        <v>20</v>
      </c>
      <c r="D37" s="5">
        <v>1.4652777777777778E-2</v>
      </c>
      <c r="E37" s="17">
        <v>4</v>
      </c>
      <c r="F37" s="57">
        <v>91</v>
      </c>
      <c r="G37" s="7"/>
    </row>
    <row r="38" spans="1:7" x14ac:dyDescent="0.3">
      <c r="A38" s="61">
        <v>5</v>
      </c>
      <c r="B38" s="4" t="s">
        <v>100</v>
      </c>
      <c r="C38" s="4" t="s">
        <v>18</v>
      </c>
      <c r="D38" s="5">
        <v>1.5196759259259259E-2</v>
      </c>
      <c r="E38" s="17">
        <v>5</v>
      </c>
      <c r="F38" s="57">
        <v>89</v>
      </c>
      <c r="G38" s="7"/>
    </row>
    <row r="39" spans="1:7" x14ac:dyDescent="0.3">
      <c r="A39" s="61">
        <v>6</v>
      </c>
      <c r="B39" s="4" t="s">
        <v>41</v>
      </c>
      <c r="C39" s="4" t="s">
        <v>42</v>
      </c>
      <c r="D39" s="5">
        <v>1.5706018518518518E-2</v>
      </c>
      <c r="E39" s="17">
        <v>6</v>
      </c>
      <c r="F39" s="57">
        <v>87</v>
      </c>
      <c r="G39" s="7"/>
    </row>
    <row r="40" spans="1:7" x14ac:dyDescent="0.3">
      <c r="A40" s="61">
        <v>7</v>
      </c>
      <c r="B40" s="29" t="s">
        <v>101</v>
      </c>
      <c r="C40" s="29" t="s">
        <v>15</v>
      </c>
      <c r="D40" s="5">
        <v>1.6724537037037034E-2</v>
      </c>
      <c r="E40" s="17">
        <v>7</v>
      </c>
      <c r="F40" s="57">
        <v>85</v>
      </c>
      <c r="G40" s="7"/>
    </row>
    <row r="41" spans="1:7" x14ac:dyDescent="0.3">
      <c r="A41" s="61">
        <v>8</v>
      </c>
      <c r="B41" s="4" t="s">
        <v>45</v>
      </c>
      <c r="C41" s="4" t="s">
        <v>8</v>
      </c>
      <c r="D41" s="5">
        <v>1.7106481481481483E-2</v>
      </c>
      <c r="E41" s="17">
        <v>8</v>
      </c>
      <c r="F41" s="57">
        <v>83</v>
      </c>
      <c r="G41" s="7"/>
    </row>
    <row r="42" spans="1:7" x14ac:dyDescent="0.3">
      <c r="A42" s="61">
        <v>9</v>
      </c>
      <c r="B42" s="4" t="s">
        <v>43</v>
      </c>
      <c r="C42" s="4" t="s">
        <v>12</v>
      </c>
      <c r="D42" s="5">
        <v>1.7638888888888888E-2</v>
      </c>
      <c r="E42" s="17">
        <v>9</v>
      </c>
      <c r="F42" s="57">
        <v>81</v>
      </c>
      <c r="G42" s="7"/>
    </row>
    <row r="43" spans="1:7" x14ac:dyDescent="0.3">
      <c r="A43" s="61">
        <v>10</v>
      </c>
      <c r="B43" s="4" t="s">
        <v>102</v>
      </c>
      <c r="C43" s="29" t="s">
        <v>22</v>
      </c>
      <c r="D43" s="5">
        <v>1.7708333333333333E-2</v>
      </c>
      <c r="E43" s="17">
        <v>10</v>
      </c>
      <c r="F43" s="62">
        <v>79</v>
      </c>
      <c r="G43" s="7"/>
    </row>
    <row r="44" spans="1:7" x14ac:dyDescent="0.3">
      <c r="A44" s="61">
        <v>11</v>
      </c>
      <c r="B44" s="4" t="s">
        <v>103</v>
      </c>
      <c r="C44" s="4" t="s">
        <v>6</v>
      </c>
      <c r="D44" s="5">
        <v>1.8900462962962963E-2</v>
      </c>
      <c r="E44" s="17">
        <v>11</v>
      </c>
      <c r="F44" s="62">
        <v>78</v>
      </c>
      <c r="G44" s="7"/>
    </row>
    <row r="45" spans="1:7" x14ac:dyDescent="0.3">
      <c r="A45" s="61">
        <v>12</v>
      </c>
      <c r="B45" s="4" t="s">
        <v>46</v>
      </c>
      <c r="C45" s="29" t="s">
        <v>22</v>
      </c>
      <c r="D45" s="5">
        <v>1.9421296296296294E-2</v>
      </c>
      <c r="E45" s="17">
        <v>12</v>
      </c>
      <c r="F45" s="62">
        <v>77</v>
      </c>
      <c r="G45" s="7"/>
    </row>
    <row r="46" spans="1:7" x14ac:dyDescent="0.3">
      <c r="A46" s="61">
        <v>13</v>
      </c>
      <c r="B46" s="4" t="s">
        <v>55</v>
      </c>
      <c r="C46" s="3" t="s">
        <v>21</v>
      </c>
      <c r="D46" s="5">
        <v>1.9953703703703706E-2</v>
      </c>
      <c r="E46" s="17">
        <v>13</v>
      </c>
      <c r="F46" s="62">
        <v>76</v>
      </c>
      <c r="G46" s="7"/>
    </row>
    <row r="47" spans="1:7" x14ac:dyDescent="0.3">
      <c r="A47" s="61">
        <v>14</v>
      </c>
      <c r="B47" s="4" t="s">
        <v>52</v>
      </c>
      <c r="C47" s="4" t="s">
        <v>10</v>
      </c>
      <c r="D47" s="5">
        <v>2.1782407407407407E-2</v>
      </c>
      <c r="E47" s="17">
        <v>14</v>
      </c>
      <c r="F47" s="62">
        <v>75</v>
      </c>
      <c r="G47" s="7"/>
    </row>
    <row r="48" spans="1:7" ht="21.75" customHeight="1" x14ac:dyDescent="0.3">
      <c r="A48" s="61">
        <v>15</v>
      </c>
      <c r="B48" s="4" t="s">
        <v>104</v>
      </c>
      <c r="C48" s="4" t="s">
        <v>81</v>
      </c>
      <c r="D48" s="5">
        <v>2.326388888888889E-2</v>
      </c>
      <c r="E48" s="17">
        <v>15</v>
      </c>
      <c r="F48" s="62">
        <v>74</v>
      </c>
      <c r="G48" s="7"/>
    </row>
    <row r="49" spans="1:7" ht="21.75" customHeight="1" x14ac:dyDescent="0.3">
      <c r="A49" s="61">
        <v>16</v>
      </c>
      <c r="B49" s="4" t="s">
        <v>16</v>
      </c>
      <c r="C49" s="4" t="s">
        <v>17</v>
      </c>
      <c r="D49" s="5">
        <v>2.4745370370370372E-2</v>
      </c>
      <c r="E49" s="17">
        <v>16</v>
      </c>
      <c r="F49" s="62">
        <v>73</v>
      </c>
      <c r="G49" s="7"/>
    </row>
    <row r="50" spans="1:7" ht="21.75" customHeight="1" x14ac:dyDescent="0.3">
      <c r="A50" s="61">
        <v>17</v>
      </c>
      <c r="B50" s="4" t="s">
        <v>105</v>
      </c>
      <c r="C50" s="4" t="s">
        <v>83</v>
      </c>
      <c r="D50" s="5">
        <v>3.0428240740740742E-2</v>
      </c>
      <c r="E50" s="17">
        <v>17</v>
      </c>
      <c r="F50" s="62">
        <v>72</v>
      </c>
      <c r="G50" s="7"/>
    </row>
    <row r="51" spans="1:7" x14ac:dyDescent="0.3">
      <c r="A51" s="59"/>
      <c r="B51" s="28" t="s">
        <v>31</v>
      </c>
      <c r="C51" s="12"/>
      <c r="D51" s="3"/>
      <c r="E51" s="30"/>
      <c r="F51" s="60"/>
    </row>
    <row r="52" spans="1:7" x14ac:dyDescent="0.3">
      <c r="A52" s="61">
        <v>1</v>
      </c>
      <c r="B52" s="29" t="s">
        <v>59</v>
      </c>
      <c r="C52" s="4" t="s">
        <v>21</v>
      </c>
      <c r="D52" s="5">
        <v>9.780092592592592E-3</v>
      </c>
      <c r="E52" s="14">
        <v>1</v>
      </c>
      <c r="F52" s="57">
        <v>100</v>
      </c>
    </row>
    <row r="53" spans="1:7" x14ac:dyDescent="0.3">
      <c r="A53" s="61">
        <v>2</v>
      </c>
      <c r="B53" s="4" t="s">
        <v>24</v>
      </c>
      <c r="C53" s="3" t="s">
        <v>20</v>
      </c>
      <c r="D53" s="5">
        <v>1.0115740740740741E-2</v>
      </c>
      <c r="E53" s="14">
        <v>2</v>
      </c>
      <c r="F53" s="57">
        <v>97</v>
      </c>
      <c r="G53" s="7"/>
    </row>
    <row r="54" spans="1:7" x14ac:dyDescent="0.3">
      <c r="A54" s="61">
        <v>3</v>
      </c>
      <c r="B54" s="4" t="s">
        <v>60</v>
      </c>
      <c r="C54" s="4" t="s">
        <v>22</v>
      </c>
      <c r="D54" s="5">
        <v>1.019675925925926E-2</v>
      </c>
      <c r="E54" s="14">
        <v>3</v>
      </c>
      <c r="F54" s="57">
        <v>94</v>
      </c>
      <c r="G54" s="7"/>
    </row>
    <row r="55" spans="1:7" x14ac:dyDescent="0.3">
      <c r="A55" s="61">
        <v>4</v>
      </c>
      <c r="B55" s="4" t="s">
        <v>25</v>
      </c>
      <c r="C55" s="4" t="s">
        <v>9</v>
      </c>
      <c r="D55" s="5">
        <v>1.0601851851851854E-2</v>
      </c>
      <c r="E55" s="14">
        <v>4</v>
      </c>
      <c r="F55" s="57">
        <v>91</v>
      </c>
      <c r="G55" s="7"/>
    </row>
    <row r="56" spans="1:7" x14ac:dyDescent="0.3">
      <c r="A56" s="61">
        <v>5</v>
      </c>
      <c r="B56" s="4" t="s">
        <v>106</v>
      </c>
      <c r="C56" s="4" t="s">
        <v>10</v>
      </c>
      <c r="D56" s="5">
        <v>1.1261574074074071E-2</v>
      </c>
      <c r="E56" s="14">
        <v>5</v>
      </c>
      <c r="F56" s="57">
        <v>89</v>
      </c>
      <c r="G56" s="7"/>
    </row>
    <row r="57" spans="1:7" x14ac:dyDescent="0.3">
      <c r="A57" s="61">
        <v>6</v>
      </c>
      <c r="B57" s="4" t="s">
        <v>47</v>
      </c>
      <c r="C57" s="4" t="s">
        <v>18</v>
      </c>
      <c r="D57" s="5">
        <v>1.1620370370370371E-2</v>
      </c>
      <c r="E57" s="14">
        <v>6</v>
      </c>
      <c r="F57" s="57">
        <v>87</v>
      </c>
      <c r="G57" s="7"/>
    </row>
    <row r="58" spans="1:7" x14ac:dyDescent="0.3">
      <c r="A58" s="61">
        <v>7</v>
      </c>
      <c r="B58" s="4" t="s">
        <v>107</v>
      </c>
      <c r="C58" s="4" t="s">
        <v>83</v>
      </c>
      <c r="D58" s="5">
        <v>1.2442129629629629E-2</v>
      </c>
      <c r="E58" s="14">
        <v>7</v>
      </c>
      <c r="F58" s="57">
        <v>85</v>
      </c>
      <c r="G58" s="7"/>
    </row>
    <row r="59" spans="1:7" x14ac:dyDescent="0.3">
      <c r="A59" s="61">
        <v>8</v>
      </c>
      <c r="B59" s="4" t="s">
        <v>134</v>
      </c>
      <c r="C59" s="4" t="s">
        <v>15</v>
      </c>
      <c r="D59" s="5">
        <v>1.2581018518518519E-2</v>
      </c>
      <c r="E59" s="14">
        <v>8</v>
      </c>
      <c r="F59" s="57">
        <v>83</v>
      </c>
      <c r="G59" s="7"/>
    </row>
    <row r="60" spans="1:7" x14ac:dyDescent="0.3">
      <c r="A60" s="61">
        <v>8</v>
      </c>
      <c r="B60" s="4" t="s">
        <v>108</v>
      </c>
      <c r="C60" s="4" t="s">
        <v>22</v>
      </c>
      <c r="D60" s="11">
        <v>1.2615740740740742E-2</v>
      </c>
      <c r="E60" s="14">
        <v>9</v>
      </c>
      <c r="F60" s="57">
        <v>81</v>
      </c>
      <c r="G60" s="7"/>
    </row>
    <row r="61" spans="1:7" x14ac:dyDescent="0.3">
      <c r="A61" s="61">
        <v>9</v>
      </c>
      <c r="B61" s="4" t="s">
        <v>109</v>
      </c>
      <c r="C61" s="4" t="s">
        <v>19</v>
      </c>
      <c r="D61" s="5">
        <v>1.2627314814814815E-2</v>
      </c>
      <c r="E61" s="14">
        <v>10</v>
      </c>
      <c r="F61" s="62">
        <v>79</v>
      </c>
      <c r="G61" s="7"/>
    </row>
    <row r="62" spans="1:7" x14ac:dyDescent="0.3">
      <c r="A62" s="61">
        <v>10</v>
      </c>
      <c r="B62" s="4" t="s">
        <v>57</v>
      </c>
      <c r="C62" s="4" t="s">
        <v>42</v>
      </c>
      <c r="D62" s="5">
        <v>1.275462962962963E-2</v>
      </c>
      <c r="E62" s="14">
        <v>11</v>
      </c>
      <c r="F62" s="62">
        <v>78</v>
      </c>
      <c r="G62" s="7"/>
    </row>
    <row r="63" spans="1:7" x14ac:dyDescent="0.3">
      <c r="A63" s="61">
        <v>11</v>
      </c>
      <c r="B63" s="4" t="s">
        <v>50</v>
      </c>
      <c r="C63" s="3" t="s">
        <v>19</v>
      </c>
      <c r="D63" s="5">
        <v>1.3923611111111111E-2</v>
      </c>
      <c r="E63" s="14">
        <v>12</v>
      </c>
      <c r="F63" s="62">
        <v>77</v>
      </c>
      <c r="G63" s="7"/>
    </row>
    <row r="64" spans="1:7" x14ac:dyDescent="0.3">
      <c r="A64" s="61">
        <v>12</v>
      </c>
      <c r="B64" s="4" t="s">
        <v>110</v>
      </c>
      <c r="C64" s="4" t="s">
        <v>17</v>
      </c>
      <c r="D64" s="5">
        <v>1.511574074074074E-2</v>
      </c>
      <c r="E64" s="14">
        <v>13</v>
      </c>
      <c r="F64" s="62">
        <v>76</v>
      </c>
      <c r="G64" s="7"/>
    </row>
    <row r="65" spans="1:7" x14ac:dyDescent="0.3">
      <c r="A65" s="61">
        <v>13</v>
      </c>
      <c r="B65" s="4" t="s">
        <v>33</v>
      </c>
      <c r="C65" s="4" t="s">
        <v>8</v>
      </c>
      <c r="D65" s="5">
        <v>1.5787037037037037E-2</v>
      </c>
      <c r="E65" s="14">
        <v>14</v>
      </c>
      <c r="F65" s="62">
        <v>75</v>
      </c>
      <c r="G65" s="7"/>
    </row>
    <row r="66" spans="1:7" x14ac:dyDescent="0.3">
      <c r="A66" s="61">
        <v>14</v>
      </c>
      <c r="B66" s="4" t="s">
        <v>111</v>
      </c>
      <c r="C66" s="4" t="s">
        <v>22</v>
      </c>
      <c r="D66" s="5">
        <v>1.7824074074074076E-2</v>
      </c>
      <c r="E66" s="14">
        <v>15</v>
      </c>
      <c r="F66" s="62">
        <v>74</v>
      </c>
      <c r="G66" s="7"/>
    </row>
    <row r="67" spans="1:7" x14ac:dyDescent="0.3">
      <c r="A67" s="61">
        <v>15</v>
      </c>
      <c r="B67" s="4" t="s">
        <v>112</v>
      </c>
      <c r="C67" s="4" t="s">
        <v>10</v>
      </c>
      <c r="D67" s="5">
        <v>1.9131944444444444E-2</v>
      </c>
      <c r="E67" s="14">
        <v>16</v>
      </c>
      <c r="F67" s="62">
        <v>73</v>
      </c>
      <c r="G67" s="7"/>
    </row>
    <row r="68" spans="1:7" x14ac:dyDescent="0.3">
      <c r="A68" s="61">
        <v>16</v>
      </c>
      <c r="B68" s="4" t="s">
        <v>27</v>
      </c>
      <c r="C68" s="4" t="s">
        <v>6</v>
      </c>
      <c r="D68" s="5">
        <v>1.9560185185185184E-2</v>
      </c>
      <c r="E68" s="14">
        <v>17</v>
      </c>
      <c r="F68" s="62">
        <v>72</v>
      </c>
    </row>
    <row r="69" spans="1:7" x14ac:dyDescent="0.3">
      <c r="A69" s="61">
        <v>17</v>
      </c>
      <c r="B69" s="4" t="s">
        <v>113</v>
      </c>
      <c r="C69" s="4" t="s">
        <v>12</v>
      </c>
      <c r="D69" s="5" t="s">
        <v>114</v>
      </c>
      <c r="E69" s="14" t="s">
        <v>66</v>
      </c>
      <c r="F69" s="57">
        <v>0</v>
      </c>
    </row>
    <row r="70" spans="1:7" x14ac:dyDescent="0.3">
      <c r="A70" s="61">
        <v>18</v>
      </c>
      <c r="B70" s="4" t="s">
        <v>115</v>
      </c>
      <c r="C70" s="4" t="s">
        <v>14</v>
      </c>
      <c r="D70" s="5" t="s">
        <v>114</v>
      </c>
      <c r="E70" s="14" t="s">
        <v>66</v>
      </c>
      <c r="F70" s="57">
        <v>0</v>
      </c>
    </row>
    <row r="71" spans="1:7" x14ac:dyDescent="0.3">
      <c r="A71" s="59"/>
      <c r="B71" s="28" t="s">
        <v>35</v>
      </c>
      <c r="C71" s="12"/>
      <c r="D71" s="3"/>
      <c r="E71" s="30"/>
      <c r="F71" s="60"/>
    </row>
    <row r="72" spans="1:7" x14ac:dyDescent="0.3">
      <c r="A72" s="61">
        <v>1</v>
      </c>
      <c r="B72" s="29" t="s">
        <v>53</v>
      </c>
      <c r="C72" s="4" t="s">
        <v>20</v>
      </c>
      <c r="D72" s="5">
        <v>1.5439814814814816E-2</v>
      </c>
      <c r="E72" s="17">
        <v>1</v>
      </c>
      <c r="F72" s="57">
        <v>100</v>
      </c>
      <c r="G72" s="8"/>
    </row>
    <row r="73" spans="1:7" x14ac:dyDescent="0.3">
      <c r="A73" s="61">
        <v>2</v>
      </c>
      <c r="B73" s="4" t="s">
        <v>37</v>
      </c>
      <c r="C73" s="4" t="s">
        <v>18</v>
      </c>
      <c r="D73" s="5">
        <v>1.6597222222222222E-2</v>
      </c>
      <c r="E73" s="17">
        <v>2</v>
      </c>
      <c r="F73" s="57">
        <v>97</v>
      </c>
      <c r="G73" s="8"/>
    </row>
    <row r="74" spans="1:7" x14ac:dyDescent="0.3">
      <c r="A74" s="61">
        <v>3</v>
      </c>
      <c r="B74" s="29" t="s">
        <v>75</v>
      </c>
      <c r="C74" s="29" t="s">
        <v>9</v>
      </c>
      <c r="D74" s="5">
        <v>1.7384259259259262E-2</v>
      </c>
      <c r="E74" s="17">
        <v>3</v>
      </c>
      <c r="F74" s="57">
        <v>94</v>
      </c>
      <c r="G74" s="8"/>
    </row>
    <row r="75" spans="1:7" x14ac:dyDescent="0.3">
      <c r="A75" s="61">
        <v>4</v>
      </c>
      <c r="B75" s="4" t="s">
        <v>38</v>
      </c>
      <c r="C75" s="4" t="s">
        <v>19</v>
      </c>
      <c r="D75" s="5">
        <v>1.7997685185185186E-2</v>
      </c>
      <c r="E75" s="17">
        <v>4</v>
      </c>
      <c r="F75" s="57">
        <v>91</v>
      </c>
      <c r="G75" s="8"/>
    </row>
    <row r="76" spans="1:7" x14ac:dyDescent="0.3">
      <c r="A76" s="61">
        <v>5</v>
      </c>
      <c r="B76" s="4" t="s">
        <v>117</v>
      </c>
      <c r="C76" s="4" t="s">
        <v>12</v>
      </c>
      <c r="D76" s="5">
        <v>1.8541666666666668E-2</v>
      </c>
      <c r="E76" s="17">
        <v>5</v>
      </c>
      <c r="F76" s="57">
        <v>89</v>
      </c>
      <c r="G76" s="8"/>
    </row>
    <row r="77" spans="1:7" x14ac:dyDescent="0.3">
      <c r="A77" s="61">
        <v>6</v>
      </c>
      <c r="B77" s="4" t="s">
        <v>118</v>
      </c>
      <c r="C77" s="4" t="s">
        <v>10</v>
      </c>
      <c r="D77" s="5">
        <v>1.892361111111111E-2</v>
      </c>
      <c r="E77" s="17">
        <v>6</v>
      </c>
      <c r="F77" s="57">
        <v>87</v>
      </c>
      <c r="G77" s="8"/>
    </row>
    <row r="78" spans="1:7" x14ac:dyDescent="0.3">
      <c r="A78" s="61">
        <v>7</v>
      </c>
      <c r="B78" s="4" t="s">
        <v>36</v>
      </c>
      <c r="C78" s="4" t="s">
        <v>14</v>
      </c>
      <c r="D78" s="5">
        <v>2.1851851851851848E-2</v>
      </c>
      <c r="E78" s="17">
        <v>7</v>
      </c>
      <c r="F78" s="57">
        <v>85</v>
      </c>
      <c r="G78" s="8"/>
    </row>
    <row r="79" spans="1:7" x14ac:dyDescent="0.3">
      <c r="A79" s="61">
        <v>8</v>
      </c>
      <c r="B79" s="4" t="s">
        <v>119</v>
      </c>
      <c r="C79" s="4" t="s">
        <v>81</v>
      </c>
      <c r="D79" s="5">
        <v>2.2233796296296297E-2</v>
      </c>
      <c r="E79" s="17">
        <v>8</v>
      </c>
      <c r="F79" s="57">
        <v>83</v>
      </c>
      <c r="G79" s="8"/>
    </row>
    <row r="80" spans="1:7" x14ac:dyDescent="0.3">
      <c r="A80" s="61">
        <v>9</v>
      </c>
      <c r="B80" s="4" t="s">
        <v>51</v>
      </c>
      <c r="C80" s="4" t="s">
        <v>21</v>
      </c>
      <c r="D80" s="5">
        <v>2.3750000000000004E-2</v>
      </c>
      <c r="E80" s="17">
        <v>9</v>
      </c>
      <c r="F80" s="57">
        <v>81</v>
      </c>
      <c r="G80" s="8"/>
    </row>
    <row r="81" spans="1:7" x14ac:dyDescent="0.3">
      <c r="A81" s="61">
        <v>10</v>
      </c>
      <c r="B81" s="4" t="s">
        <v>54</v>
      </c>
      <c r="C81" s="4" t="s">
        <v>42</v>
      </c>
      <c r="D81" s="5">
        <v>2.8726851851851851E-2</v>
      </c>
      <c r="E81" s="17">
        <v>10</v>
      </c>
      <c r="F81" s="62">
        <v>79</v>
      </c>
      <c r="G81" s="8"/>
    </row>
    <row r="82" spans="1:7" x14ac:dyDescent="0.3">
      <c r="A82" s="61">
        <v>11</v>
      </c>
      <c r="B82" s="4" t="s">
        <v>120</v>
      </c>
      <c r="C82" s="4" t="s">
        <v>8</v>
      </c>
      <c r="D82" s="5" t="s">
        <v>87</v>
      </c>
      <c r="E82" s="17" t="s">
        <v>66</v>
      </c>
      <c r="F82" s="62">
        <v>0</v>
      </c>
      <c r="G82" s="8"/>
    </row>
    <row r="83" spans="1:7" x14ac:dyDescent="0.3">
      <c r="A83" s="61">
        <v>12</v>
      </c>
      <c r="B83" s="4" t="s">
        <v>121</v>
      </c>
      <c r="C83" s="4" t="s">
        <v>17</v>
      </c>
      <c r="D83" s="5" t="s">
        <v>87</v>
      </c>
      <c r="E83" s="17" t="s">
        <v>66</v>
      </c>
      <c r="F83" s="62">
        <v>0</v>
      </c>
      <c r="G83" s="8"/>
    </row>
    <row r="84" spans="1:7" x14ac:dyDescent="0.3">
      <c r="A84" s="61">
        <v>13</v>
      </c>
      <c r="B84" s="4" t="s">
        <v>61</v>
      </c>
      <c r="C84" s="4" t="s">
        <v>6</v>
      </c>
      <c r="D84" s="5" t="s">
        <v>87</v>
      </c>
      <c r="E84" s="17" t="s">
        <v>66</v>
      </c>
      <c r="F84" s="62">
        <v>0</v>
      </c>
      <c r="G84" s="8"/>
    </row>
    <row r="85" spans="1:7" x14ac:dyDescent="0.3">
      <c r="A85" s="61">
        <v>14</v>
      </c>
      <c r="B85" s="4" t="s">
        <v>122</v>
      </c>
      <c r="C85" s="4" t="s">
        <v>83</v>
      </c>
      <c r="D85" s="5" t="s">
        <v>87</v>
      </c>
      <c r="E85" s="17" t="s">
        <v>66</v>
      </c>
      <c r="F85" s="62">
        <v>0</v>
      </c>
      <c r="G85" s="8"/>
    </row>
    <row r="86" spans="1:7" x14ac:dyDescent="0.3">
      <c r="A86" s="59"/>
      <c r="B86" s="28" t="s">
        <v>39</v>
      </c>
      <c r="C86" s="12"/>
      <c r="D86" s="3"/>
      <c r="E86" s="30"/>
      <c r="F86" s="60"/>
    </row>
    <row r="87" spans="1:7" x14ac:dyDescent="0.3">
      <c r="A87" s="50">
        <v>1</v>
      </c>
      <c r="B87" s="4" t="s">
        <v>40</v>
      </c>
      <c r="C87" s="4" t="s">
        <v>9</v>
      </c>
      <c r="D87" s="5">
        <v>1.0497685185185186E-2</v>
      </c>
      <c r="E87" s="17">
        <v>1</v>
      </c>
      <c r="F87" s="57">
        <v>100</v>
      </c>
    </row>
    <row r="88" spans="1:7" x14ac:dyDescent="0.3">
      <c r="A88" s="50">
        <v>2</v>
      </c>
      <c r="B88" s="4" t="s">
        <v>62</v>
      </c>
      <c r="C88" s="4" t="s">
        <v>18</v>
      </c>
      <c r="D88" s="5">
        <v>1.486111111111111E-2</v>
      </c>
      <c r="E88" s="14">
        <v>2</v>
      </c>
      <c r="F88" s="57">
        <v>97</v>
      </c>
      <c r="G88" s="8"/>
    </row>
    <row r="89" spans="1:7" x14ac:dyDescent="0.3">
      <c r="A89" s="50">
        <v>3</v>
      </c>
      <c r="B89" s="29" t="s">
        <v>56</v>
      </c>
      <c r="C89" s="4" t="s">
        <v>20</v>
      </c>
      <c r="D89" s="5">
        <v>1.7569444444444447E-2</v>
      </c>
      <c r="E89" s="17">
        <v>3</v>
      </c>
      <c r="F89" s="57">
        <v>94</v>
      </c>
      <c r="G89" s="8"/>
    </row>
    <row r="90" spans="1:7" x14ac:dyDescent="0.3">
      <c r="A90" s="50">
        <v>4</v>
      </c>
      <c r="B90" s="4" t="s">
        <v>63</v>
      </c>
      <c r="C90" s="4" t="s">
        <v>8</v>
      </c>
      <c r="D90" s="5">
        <v>1.8090277777777778E-2</v>
      </c>
      <c r="E90" s="17">
        <v>4</v>
      </c>
      <c r="F90" s="57">
        <v>91</v>
      </c>
      <c r="G90" s="8"/>
    </row>
    <row r="91" spans="1:7" x14ac:dyDescent="0.3">
      <c r="A91" s="50">
        <v>5</v>
      </c>
      <c r="B91" s="4" t="s">
        <v>32</v>
      </c>
      <c r="C91" s="4" t="s">
        <v>19</v>
      </c>
      <c r="D91" s="5">
        <v>1.8402777777777778E-2</v>
      </c>
      <c r="E91" s="14">
        <v>5</v>
      </c>
      <c r="F91" s="57">
        <v>89</v>
      </c>
      <c r="G91" s="8"/>
    </row>
    <row r="92" spans="1:7" x14ac:dyDescent="0.3">
      <c r="A92" s="50">
        <v>6</v>
      </c>
      <c r="B92" s="4" t="s">
        <v>123</v>
      </c>
      <c r="C92" s="4" t="s">
        <v>10</v>
      </c>
      <c r="D92" s="5">
        <v>2.0833333333333332E-2</v>
      </c>
      <c r="E92" s="17">
        <v>6</v>
      </c>
      <c r="F92" s="57">
        <v>87</v>
      </c>
      <c r="G92" s="8"/>
    </row>
    <row r="93" spans="1:7" x14ac:dyDescent="0.3">
      <c r="A93" s="50">
        <v>7</v>
      </c>
      <c r="B93" s="4" t="s">
        <v>124</v>
      </c>
      <c r="C93" s="4" t="s">
        <v>6</v>
      </c>
      <c r="D93" s="5">
        <v>2.1377314814814818E-2</v>
      </c>
      <c r="E93" s="17">
        <v>7</v>
      </c>
      <c r="F93" s="57">
        <v>85</v>
      </c>
      <c r="G93" s="8"/>
    </row>
    <row r="94" spans="1:7" x14ac:dyDescent="0.3">
      <c r="A94" s="50">
        <v>8</v>
      </c>
      <c r="B94" s="4" t="s">
        <v>125</v>
      </c>
      <c r="C94" s="4" t="s">
        <v>17</v>
      </c>
      <c r="D94" s="5" t="s">
        <v>114</v>
      </c>
      <c r="E94" s="14" t="s">
        <v>66</v>
      </c>
      <c r="F94" s="63">
        <v>0</v>
      </c>
      <c r="G94" s="8"/>
    </row>
    <row r="95" spans="1:7" x14ac:dyDescent="0.3">
      <c r="A95" s="50">
        <v>9</v>
      </c>
      <c r="B95" s="4" t="s">
        <v>126</v>
      </c>
      <c r="C95" s="4" t="s">
        <v>6</v>
      </c>
      <c r="D95" s="5" t="s">
        <v>114</v>
      </c>
      <c r="E95" s="17" t="s">
        <v>66</v>
      </c>
      <c r="F95" s="63">
        <v>0</v>
      </c>
      <c r="G95" s="8"/>
    </row>
    <row r="96" spans="1:7" x14ac:dyDescent="0.3">
      <c r="A96" s="50">
        <v>10</v>
      </c>
      <c r="B96" s="4" t="s">
        <v>34</v>
      </c>
      <c r="C96" s="4" t="s">
        <v>12</v>
      </c>
      <c r="D96" s="5" t="s">
        <v>114</v>
      </c>
      <c r="E96" s="17" t="s">
        <v>66</v>
      </c>
      <c r="F96" s="63">
        <v>0</v>
      </c>
      <c r="G96" s="8"/>
    </row>
    <row r="97" spans="1:7" x14ac:dyDescent="0.3">
      <c r="A97" s="50">
        <v>11</v>
      </c>
      <c r="B97" s="4" t="s">
        <v>127</v>
      </c>
      <c r="C97" s="4" t="s">
        <v>21</v>
      </c>
      <c r="D97" s="5" t="s">
        <v>114</v>
      </c>
      <c r="E97" s="14" t="s">
        <v>66</v>
      </c>
      <c r="F97" s="63">
        <v>0</v>
      </c>
      <c r="G97" s="8"/>
    </row>
    <row r="98" spans="1:7" x14ac:dyDescent="0.3">
      <c r="A98" s="50">
        <v>12</v>
      </c>
      <c r="B98" s="66" t="s">
        <v>58</v>
      </c>
      <c r="C98" s="4" t="s">
        <v>42</v>
      </c>
      <c r="D98" s="5" t="s">
        <v>114</v>
      </c>
      <c r="E98" s="17" t="s">
        <v>66</v>
      </c>
      <c r="F98" s="63">
        <v>0</v>
      </c>
      <c r="G98" s="8"/>
    </row>
    <row r="99" spans="1:7" x14ac:dyDescent="0.3">
      <c r="A99" s="50">
        <v>13</v>
      </c>
      <c r="B99" s="4" t="s">
        <v>129</v>
      </c>
      <c r="C99" s="4" t="s">
        <v>15</v>
      </c>
      <c r="D99" s="5" t="s">
        <v>114</v>
      </c>
      <c r="E99" s="14" t="s">
        <v>66</v>
      </c>
      <c r="F99" s="63">
        <v>0</v>
      </c>
      <c r="G99" s="8"/>
    </row>
    <row r="100" spans="1:7" x14ac:dyDescent="0.3">
      <c r="A100" s="50">
        <v>14</v>
      </c>
      <c r="B100" s="4" t="s">
        <v>130</v>
      </c>
      <c r="C100" s="4" t="s">
        <v>14</v>
      </c>
      <c r="D100" s="5" t="s">
        <v>114</v>
      </c>
      <c r="E100" s="17" t="s">
        <v>66</v>
      </c>
      <c r="F100" s="63">
        <v>0</v>
      </c>
      <c r="G100" s="8"/>
    </row>
    <row r="101" spans="1:7" x14ac:dyDescent="0.3">
      <c r="A101" s="50">
        <v>15</v>
      </c>
      <c r="B101" s="4" t="s">
        <v>131</v>
      </c>
      <c r="C101" s="4" t="s">
        <v>81</v>
      </c>
      <c r="D101" s="5" t="s">
        <v>114</v>
      </c>
      <c r="E101" s="14" t="s">
        <v>66</v>
      </c>
      <c r="F101" s="57">
        <v>0</v>
      </c>
    </row>
    <row r="102" spans="1:7" ht="19.5" thickBot="1" x14ac:dyDescent="0.35">
      <c r="A102" s="54">
        <v>16</v>
      </c>
      <c r="B102" s="55" t="s">
        <v>132</v>
      </c>
      <c r="C102" s="55" t="s">
        <v>83</v>
      </c>
      <c r="D102" s="64" t="s">
        <v>114</v>
      </c>
      <c r="E102" s="16" t="s">
        <v>66</v>
      </c>
      <c r="F102" s="65">
        <v>0</v>
      </c>
    </row>
  </sheetData>
  <autoFilter ref="A4:E102"/>
  <sortState ref="A45:G58">
    <sortCondition ref="D45:D58"/>
  </sortState>
  <mergeCells count="1">
    <mergeCell ref="A1:E1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2" sqref="B2"/>
    </sheetView>
  </sheetViews>
  <sheetFormatPr defaultRowHeight="15" x14ac:dyDescent="0.25"/>
  <cols>
    <col min="1" max="1" width="6.28515625" customWidth="1"/>
    <col min="2" max="2" width="27.28515625" bestFit="1" customWidth="1"/>
    <col min="3" max="3" width="9.28515625" customWidth="1"/>
  </cols>
  <sheetData>
    <row r="1" spans="1:14" ht="44.25" customHeight="1" x14ac:dyDescent="0.25">
      <c r="B1" s="78" t="s">
        <v>146</v>
      </c>
      <c r="C1" s="78"/>
      <c r="D1" s="78"/>
      <c r="E1" s="78"/>
      <c r="F1" s="78"/>
      <c r="G1" s="78"/>
      <c r="H1" s="78"/>
      <c r="I1" s="78"/>
      <c r="J1" s="78"/>
    </row>
    <row r="2" spans="1:14" ht="19.5" thickBot="1" x14ac:dyDescent="0.35">
      <c r="B2" s="13">
        <v>42301</v>
      </c>
      <c r="D2" s="1" t="s">
        <v>64</v>
      </c>
      <c r="E2" s="1"/>
      <c r="F2" s="31"/>
      <c r="G2" s="1"/>
    </row>
    <row r="3" spans="1:14" ht="41.25" thickBot="1" x14ac:dyDescent="0.3">
      <c r="A3" s="22" t="s">
        <v>1</v>
      </c>
      <c r="B3" s="23" t="s">
        <v>67</v>
      </c>
      <c r="C3" s="24" t="s">
        <v>68</v>
      </c>
      <c r="D3" s="25" t="s">
        <v>69</v>
      </c>
      <c r="E3" s="24" t="s">
        <v>70</v>
      </c>
      <c r="F3" s="25" t="s">
        <v>71</v>
      </c>
      <c r="G3" s="24" t="s">
        <v>72</v>
      </c>
      <c r="H3" s="25" t="s">
        <v>73</v>
      </c>
      <c r="I3" s="24" t="s">
        <v>74</v>
      </c>
      <c r="J3" s="25" t="s">
        <v>5</v>
      </c>
    </row>
    <row r="4" spans="1:14" ht="18.75" x14ac:dyDescent="0.3">
      <c r="A4" s="37">
        <v>1</v>
      </c>
      <c r="B4" s="38" t="s">
        <v>18</v>
      </c>
      <c r="C4" s="39">
        <v>94</v>
      </c>
      <c r="D4" s="39">
        <v>100</v>
      </c>
      <c r="E4" s="39">
        <v>89</v>
      </c>
      <c r="F4" s="39">
        <v>87</v>
      </c>
      <c r="G4" s="39">
        <v>97</v>
      </c>
      <c r="H4" s="39">
        <v>97</v>
      </c>
      <c r="I4" s="39">
        <f t="shared" ref="I4:I19" si="0">SUM(C4:H4)</f>
        <v>564</v>
      </c>
      <c r="J4" s="40">
        <f t="shared" ref="J4:J19" si="1">RANK(I4,$I$4:$I$19,0)</f>
        <v>1</v>
      </c>
      <c r="L4" s="9"/>
    </row>
    <row r="5" spans="1:14" ht="18.75" x14ac:dyDescent="0.3">
      <c r="A5" s="21">
        <v>2</v>
      </c>
      <c r="B5" s="19" t="s">
        <v>65</v>
      </c>
      <c r="C5" s="14">
        <v>89</v>
      </c>
      <c r="D5" s="14">
        <v>87</v>
      </c>
      <c r="E5" s="14">
        <v>91</v>
      </c>
      <c r="F5" s="14">
        <v>97</v>
      </c>
      <c r="G5" s="14">
        <v>100</v>
      </c>
      <c r="H5" s="14">
        <v>94</v>
      </c>
      <c r="I5" s="14">
        <f t="shared" si="0"/>
        <v>558</v>
      </c>
      <c r="J5" s="15">
        <f t="shared" si="1"/>
        <v>2</v>
      </c>
      <c r="L5" s="8"/>
    </row>
    <row r="6" spans="1:14" ht="18.75" x14ac:dyDescent="0.3">
      <c r="A6" s="21">
        <v>3</v>
      </c>
      <c r="B6" s="19" t="s">
        <v>9</v>
      </c>
      <c r="C6" s="14">
        <v>85</v>
      </c>
      <c r="D6" s="14">
        <v>85</v>
      </c>
      <c r="E6" s="14">
        <v>97</v>
      </c>
      <c r="F6" s="14">
        <v>91</v>
      </c>
      <c r="G6" s="14">
        <v>94</v>
      </c>
      <c r="H6" s="14">
        <v>100</v>
      </c>
      <c r="I6" s="14">
        <f t="shared" si="0"/>
        <v>552</v>
      </c>
      <c r="J6" s="15">
        <f t="shared" si="1"/>
        <v>3</v>
      </c>
      <c r="L6" s="9"/>
    </row>
    <row r="7" spans="1:14" ht="18.75" x14ac:dyDescent="0.3">
      <c r="A7" s="21">
        <v>4</v>
      </c>
      <c r="B7" s="19" t="s">
        <v>19</v>
      </c>
      <c r="C7" s="14">
        <v>0</v>
      </c>
      <c r="D7" s="14">
        <v>81</v>
      </c>
      <c r="E7" s="14">
        <v>79</v>
      </c>
      <c r="F7" s="14">
        <v>77</v>
      </c>
      <c r="G7" s="14">
        <v>91</v>
      </c>
      <c r="H7" s="14">
        <v>89</v>
      </c>
      <c r="I7" s="14">
        <f t="shared" si="0"/>
        <v>417</v>
      </c>
      <c r="J7" s="15">
        <f t="shared" si="1"/>
        <v>4</v>
      </c>
      <c r="L7" s="8"/>
    </row>
    <row r="8" spans="1:14" ht="18.75" x14ac:dyDescent="0.3">
      <c r="A8" s="21">
        <v>5</v>
      </c>
      <c r="B8" s="19" t="s">
        <v>10</v>
      </c>
      <c r="C8" s="14">
        <v>75</v>
      </c>
      <c r="D8" s="14">
        <v>89</v>
      </c>
      <c r="E8" s="14">
        <v>73</v>
      </c>
      <c r="F8" s="14">
        <v>87</v>
      </c>
      <c r="G8" s="14">
        <v>87</v>
      </c>
      <c r="H8" s="34">
        <v>0</v>
      </c>
      <c r="I8" s="34">
        <f t="shared" si="0"/>
        <v>411</v>
      </c>
      <c r="J8" s="15">
        <f t="shared" si="1"/>
        <v>5</v>
      </c>
      <c r="L8" s="9"/>
      <c r="N8" s="8"/>
    </row>
    <row r="9" spans="1:14" ht="18.75" x14ac:dyDescent="0.3">
      <c r="A9" s="21">
        <v>6</v>
      </c>
      <c r="B9" s="19" t="s">
        <v>22</v>
      </c>
      <c r="C9" s="14">
        <v>79</v>
      </c>
      <c r="D9" s="14">
        <v>77</v>
      </c>
      <c r="E9" s="14">
        <v>94</v>
      </c>
      <c r="F9" s="14">
        <v>81</v>
      </c>
      <c r="G9" s="14">
        <v>74</v>
      </c>
      <c r="H9" s="14">
        <v>0</v>
      </c>
      <c r="I9" s="14">
        <f t="shared" si="0"/>
        <v>405</v>
      </c>
      <c r="J9" s="15">
        <f t="shared" si="1"/>
        <v>6</v>
      </c>
      <c r="L9" s="8"/>
      <c r="N9" s="8"/>
    </row>
    <row r="10" spans="1:14" ht="18.75" x14ac:dyDescent="0.3">
      <c r="A10" s="21">
        <v>7</v>
      </c>
      <c r="B10" s="19" t="s">
        <v>12</v>
      </c>
      <c r="C10" s="14">
        <v>91</v>
      </c>
      <c r="D10" s="14">
        <v>94</v>
      </c>
      <c r="E10" s="14">
        <v>81</v>
      </c>
      <c r="F10" s="14">
        <v>0</v>
      </c>
      <c r="G10" s="14">
        <v>89</v>
      </c>
      <c r="H10" s="14">
        <v>0</v>
      </c>
      <c r="I10" s="14">
        <f t="shared" si="0"/>
        <v>355</v>
      </c>
      <c r="J10" s="15">
        <f t="shared" si="1"/>
        <v>7</v>
      </c>
      <c r="L10" s="8"/>
      <c r="N10" s="8"/>
    </row>
    <row r="11" spans="1:14" ht="18.75" x14ac:dyDescent="0.3">
      <c r="A11" s="21">
        <v>8</v>
      </c>
      <c r="B11" s="19" t="s">
        <v>15</v>
      </c>
      <c r="C11" s="14">
        <v>91</v>
      </c>
      <c r="D11" s="14">
        <v>0</v>
      </c>
      <c r="E11" s="14">
        <v>94</v>
      </c>
      <c r="F11" s="14">
        <v>85</v>
      </c>
      <c r="G11" s="14">
        <v>83</v>
      </c>
      <c r="H11" s="14">
        <v>0</v>
      </c>
      <c r="I11" s="14">
        <f t="shared" si="0"/>
        <v>353</v>
      </c>
      <c r="J11" s="15">
        <f t="shared" si="1"/>
        <v>8</v>
      </c>
      <c r="L11" s="8"/>
      <c r="N11" s="8"/>
    </row>
    <row r="12" spans="1:14" ht="18.75" x14ac:dyDescent="0.3">
      <c r="A12" s="21">
        <v>9</v>
      </c>
      <c r="B12" s="19" t="s">
        <v>8</v>
      </c>
      <c r="C12" s="14">
        <v>100</v>
      </c>
      <c r="D12" s="14">
        <v>0</v>
      </c>
      <c r="E12" s="14">
        <v>83</v>
      </c>
      <c r="F12" s="14">
        <v>75</v>
      </c>
      <c r="G12" s="14">
        <v>0</v>
      </c>
      <c r="H12" s="34">
        <v>91</v>
      </c>
      <c r="I12" s="34">
        <f t="shared" si="0"/>
        <v>349</v>
      </c>
      <c r="J12" s="15">
        <f t="shared" si="1"/>
        <v>9</v>
      </c>
      <c r="L12" s="8"/>
      <c r="N12" s="33"/>
    </row>
    <row r="13" spans="1:14" ht="18.75" x14ac:dyDescent="0.3">
      <c r="A13" s="21">
        <v>10</v>
      </c>
      <c r="B13" s="19" t="s">
        <v>21</v>
      </c>
      <c r="C13" s="14">
        <v>87</v>
      </c>
      <c r="D13" s="14">
        <v>0</v>
      </c>
      <c r="E13" s="14">
        <v>76</v>
      </c>
      <c r="F13" s="14">
        <v>100</v>
      </c>
      <c r="G13" s="14">
        <v>81</v>
      </c>
      <c r="H13" s="14">
        <v>0</v>
      </c>
      <c r="I13" s="14">
        <f t="shared" si="0"/>
        <v>344</v>
      </c>
      <c r="J13" s="15">
        <f t="shared" si="1"/>
        <v>10</v>
      </c>
      <c r="L13" s="9"/>
    </row>
    <row r="14" spans="1:14" ht="18.75" x14ac:dyDescent="0.3">
      <c r="A14" s="21">
        <v>11</v>
      </c>
      <c r="B14" s="19" t="s">
        <v>17</v>
      </c>
      <c r="C14" s="14">
        <v>97</v>
      </c>
      <c r="D14" s="14">
        <v>97</v>
      </c>
      <c r="E14" s="14">
        <v>73</v>
      </c>
      <c r="F14" s="14">
        <v>76</v>
      </c>
      <c r="G14" s="14">
        <v>0</v>
      </c>
      <c r="H14" s="14">
        <v>0</v>
      </c>
      <c r="I14" s="14">
        <f t="shared" si="0"/>
        <v>343</v>
      </c>
      <c r="J14" s="15">
        <f t="shared" si="1"/>
        <v>11</v>
      </c>
      <c r="L14" s="8"/>
    </row>
    <row r="15" spans="1:14" ht="18.75" x14ac:dyDescent="0.25">
      <c r="A15" s="21">
        <v>12</v>
      </c>
      <c r="B15" s="20" t="s">
        <v>81</v>
      </c>
      <c r="C15" s="17">
        <v>83</v>
      </c>
      <c r="D15" s="17">
        <v>89</v>
      </c>
      <c r="E15" s="17">
        <v>74</v>
      </c>
      <c r="F15" s="17">
        <v>83</v>
      </c>
      <c r="G15" s="17">
        <v>0</v>
      </c>
      <c r="H15" s="17">
        <v>0</v>
      </c>
      <c r="I15" s="17">
        <f t="shared" si="0"/>
        <v>329</v>
      </c>
      <c r="J15" s="15">
        <f t="shared" si="1"/>
        <v>12</v>
      </c>
      <c r="L15" s="7"/>
    </row>
    <row r="16" spans="1:14" ht="18.75" x14ac:dyDescent="0.3">
      <c r="A16" s="21">
        <v>13</v>
      </c>
      <c r="B16" s="20" t="s">
        <v>83</v>
      </c>
      <c r="C16" s="17">
        <v>81</v>
      </c>
      <c r="D16" s="17">
        <v>83</v>
      </c>
      <c r="E16" s="17">
        <v>72</v>
      </c>
      <c r="F16" s="17">
        <v>85</v>
      </c>
      <c r="G16" s="17">
        <v>0</v>
      </c>
      <c r="H16" s="17">
        <v>0</v>
      </c>
      <c r="I16" s="17">
        <f t="shared" si="0"/>
        <v>321</v>
      </c>
      <c r="J16" s="15">
        <f t="shared" si="1"/>
        <v>13</v>
      </c>
      <c r="L16" s="8"/>
    </row>
    <row r="17" spans="1:10" ht="18.75" x14ac:dyDescent="0.25">
      <c r="A17" s="21">
        <v>14</v>
      </c>
      <c r="B17" s="19" t="s">
        <v>6</v>
      </c>
      <c r="C17" s="14">
        <v>80</v>
      </c>
      <c r="D17" s="14">
        <v>78</v>
      </c>
      <c r="E17" s="14">
        <v>72</v>
      </c>
      <c r="F17" s="14">
        <v>0</v>
      </c>
      <c r="G17" s="14">
        <v>85</v>
      </c>
      <c r="H17" s="14">
        <v>0</v>
      </c>
      <c r="I17" s="14">
        <f t="shared" si="0"/>
        <v>315</v>
      </c>
      <c r="J17" s="15">
        <f t="shared" si="1"/>
        <v>14</v>
      </c>
    </row>
    <row r="18" spans="1:10" ht="18.75" x14ac:dyDescent="0.25">
      <c r="A18" s="41">
        <v>15</v>
      </c>
      <c r="B18" s="19" t="s">
        <v>14</v>
      </c>
      <c r="C18" s="14">
        <v>79</v>
      </c>
      <c r="D18" s="14">
        <v>0</v>
      </c>
      <c r="E18" s="14">
        <v>100</v>
      </c>
      <c r="F18" s="14">
        <v>0</v>
      </c>
      <c r="G18" s="14">
        <v>85</v>
      </c>
      <c r="H18" s="14">
        <v>0</v>
      </c>
      <c r="I18" s="14">
        <f t="shared" si="0"/>
        <v>264</v>
      </c>
      <c r="J18" s="15">
        <f t="shared" si="1"/>
        <v>15</v>
      </c>
    </row>
    <row r="19" spans="1:10" ht="19.5" thickBot="1" x14ac:dyDescent="0.3">
      <c r="A19" s="42">
        <v>16</v>
      </c>
      <c r="B19" s="35" t="s">
        <v>42</v>
      </c>
      <c r="C19" s="36">
        <v>0</v>
      </c>
      <c r="D19" s="36">
        <v>0</v>
      </c>
      <c r="E19" s="36">
        <v>87</v>
      </c>
      <c r="F19" s="36">
        <v>78</v>
      </c>
      <c r="G19" s="36">
        <v>79</v>
      </c>
      <c r="H19" s="36">
        <v>0</v>
      </c>
      <c r="I19" s="36">
        <f t="shared" si="0"/>
        <v>244</v>
      </c>
      <c r="J19" s="18">
        <f t="shared" si="1"/>
        <v>16</v>
      </c>
    </row>
  </sheetData>
  <sortState ref="B4:J19">
    <sortCondition ref="J4:J19"/>
  </sortState>
  <mergeCells count="1">
    <mergeCell ref="B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"/>
    </sheetView>
  </sheetViews>
  <sheetFormatPr defaultRowHeight="15" x14ac:dyDescent="0.25"/>
  <cols>
    <col min="1" max="1" width="5.7109375" customWidth="1"/>
    <col min="2" max="2" width="29" bestFit="1" customWidth="1"/>
    <col min="3" max="3" width="27" bestFit="1" customWidth="1"/>
    <col min="4" max="4" width="8.85546875" bestFit="1" customWidth="1"/>
  </cols>
  <sheetData>
    <row r="1" spans="1:6" ht="34.5" customHeight="1" x14ac:dyDescent="0.25">
      <c r="A1" s="77" t="s">
        <v>146</v>
      </c>
      <c r="B1" s="77"/>
      <c r="C1" s="77"/>
      <c r="D1" s="77"/>
      <c r="E1" s="77"/>
      <c r="F1" s="77"/>
    </row>
    <row r="2" spans="1:6" ht="19.5" thickBot="1" x14ac:dyDescent="0.35">
      <c r="A2" s="1"/>
      <c r="B2" s="13">
        <v>42301</v>
      </c>
      <c r="C2" s="1" t="s">
        <v>64</v>
      </c>
      <c r="D2" s="1"/>
      <c r="E2" s="31"/>
      <c r="F2" s="1"/>
    </row>
    <row r="3" spans="1:6" ht="37.5" x14ac:dyDescent="0.25">
      <c r="A3" s="46" t="s">
        <v>1</v>
      </c>
      <c r="B3" s="47" t="s">
        <v>2</v>
      </c>
      <c r="C3" s="47" t="s">
        <v>3</v>
      </c>
      <c r="D3" s="40" t="s">
        <v>4</v>
      </c>
    </row>
    <row r="4" spans="1:6" ht="18.75" x14ac:dyDescent="0.25">
      <c r="A4" s="48"/>
      <c r="B4" s="43" t="s">
        <v>0</v>
      </c>
      <c r="C4" s="14"/>
      <c r="D4" s="49"/>
    </row>
    <row r="5" spans="1:6" ht="18.75" x14ac:dyDescent="0.3">
      <c r="A5" s="50">
        <v>1</v>
      </c>
      <c r="B5" s="3" t="s">
        <v>139</v>
      </c>
      <c r="C5" s="4" t="s">
        <v>137</v>
      </c>
      <c r="D5" s="51">
        <v>1.0972222222222223E-2</v>
      </c>
    </row>
    <row r="6" spans="1:6" ht="18.75" x14ac:dyDescent="0.3">
      <c r="A6" s="50">
        <v>2</v>
      </c>
      <c r="B6" s="3" t="s">
        <v>138</v>
      </c>
      <c r="C6" s="3" t="s">
        <v>137</v>
      </c>
      <c r="D6" s="51">
        <v>1.2731481481481481E-2</v>
      </c>
    </row>
    <row r="7" spans="1:6" ht="18.75" x14ac:dyDescent="0.3">
      <c r="A7" s="50">
        <v>3</v>
      </c>
      <c r="B7" s="3" t="s">
        <v>136</v>
      </c>
      <c r="C7" s="4" t="s">
        <v>137</v>
      </c>
      <c r="D7" s="51">
        <v>1.3043981481481483E-2</v>
      </c>
    </row>
    <row r="8" spans="1:6" ht="18.75" x14ac:dyDescent="0.3">
      <c r="A8" s="50">
        <v>4</v>
      </c>
      <c r="B8" s="4" t="s">
        <v>140</v>
      </c>
      <c r="C8" s="4" t="s">
        <v>12</v>
      </c>
      <c r="D8" s="51" t="s">
        <v>87</v>
      </c>
    </row>
    <row r="9" spans="1:6" ht="18.75" x14ac:dyDescent="0.3">
      <c r="A9" s="50"/>
      <c r="B9" s="28" t="s">
        <v>23</v>
      </c>
      <c r="C9" s="4"/>
      <c r="D9" s="51"/>
    </row>
    <row r="10" spans="1:6" ht="18.75" x14ac:dyDescent="0.3">
      <c r="A10" s="50">
        <v>5</v>
      </c>
      <c r="B10" s="3" t="s">
        <v>141</v>
      </c>
      <c r="C10" s="3" t="s">
        <v>137</v>
      </c>
      <c r="D10" s="51">
        <v>1.909722222222222E-2</v>
      </c>
    </row>
    <row r="11" spans="1:6" ht="18.75" x14ac:dyDescent="0.3">
      <c r="A11" s="50">
        <v>6</v>
      </c>
      <c r="B11" s="3" t="s">
        <v>142</v>
      </c>
      <c r="C11" s="4" t="s">
        <v>12</v>
      </c>
      <c r="D11" s="51" t="s">
        <v>114</v>
      </c>
    </row>
    <row r="12" spans="1:6" ht="18.75" x14ac:dyDescent="0.3">
      <c r="A12" s="50"/>
      <c r="B12" s="27" t="s">
        <v>29</v>
      </c>
      <c r="C12" s="4"/>
      <c r="D12" s="51"/>
    </row>
    <row r="13" spans="1:6" ht="18.75" x14ac:dyDescent="0.3">
      <c r="A13" s="50">
        <v>7</v>
      </c>
      <c r="B13" s="3" t="s">
        <v>143</v>
      </c>
      <c r="C13" s="4" t="s">
        <v>137</v>
      </c>
      <c r="D13" s="51">
        <v>1.9224537037037037E-2</v>
      </c>
    </row>
    <row r="14" spans="1:6" ht="18.75" x14ac:dyDescent="0.3">
      <c r="A14" s="50"/>
      <c r="B14" s="27" t="s">
        <v>31</v>
      </c>
      <c r="C14" s="4"/>
      <c r="D14" s="51"/>
    </row>
    <row r="15" spans="1:6" ht="18.75" x14ac:dyDescent="0.3">
      <c r="A15" s="50">
        <v>8</v>
      </c>
      <c r="B15" s="3" t="s">
        <v>144</v>
      </c>
      <c r="C15" s="4" t="s">
        <v>137</v>
      </c>
      <c r="D15" s="51">
        <v>1.3622685185185184E-2</v>
      </c>
    </row>
    <row r="16" spans="1:6" ht="18.75" x14ac:dyDescent="0.3">
      <c r="A16" s="50">
        <v>9</v>
      </c>
      <c r="B16" s="3" t="s">
        <v>145</v>
      </c>
      <c r="C16" s="4" t="s">
        <v>83</v>
      </c>
      <c r="D16" s="51">
        <v>2.6678240740740738E-2</v>
      </c>
    </row>
    <row r="17" spans="1:6" ht="18.75" x14ac:dyDescent="0.3">
      <c r="A17" s="50">
        <v>10</v>
      </c>
      <c r="B17" s="3" t="s">
        <v>116</v>
      </c>
      <c r="C17" s="4" t="s">
        <v>8</v>
      </c>
      <c r="D17" s="52" t="s">
        <v>114</v>
      </c>
    </row>
    <row r="18" spans="1:6" ht="18.75" x14ac:dyDescent="0.3">
      <c r="A18" s="50"/>
      <c r="B18" s="45" t="s">
        <v>39</v>
      </c>
      <c r="C18" s="9"/>
      <c r="D18" s="53"/>
    </row>
    <row r="19" spans="1:6" ht="19.5" thickBot="1" x14ac:dyDescent="0.35">
      <c r="A19" s="54">
        <v>11</v>
      </c>
      <c r="B19" s="55" t="s">
        <v>128</v>
      </c>
      <c r="C19" s="55" t="s">
        <v>9</v>
      </c>
      <c r="D19" s="56" t="s">
        <v>114</v>
      </c>
      <c r="E19" s="44"/>
      <c r="F19" s="33"/>
    </row>
  </sheetData>
  <sortState ref="B7:D9">
    <sortCondition ref="D7:D9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личный зачёт</vt:lpstr>
      <vt:lpstr>командный зачёт</vt:lpstr>
      <vt:lpstr>личники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2015-10-27T06:22:46Z</dcterms:modified>
</cp:coreProperties>
</file>