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4" r:id="rId1" sheetId="1" state="visible"/>
    <sheet name="2023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<sst xmlns="http://schemas.openxmlformats.org/spreadsheetml/2006/main" xmlns:a="http://schemas.openxmlformats.org/drawingml/2006/main" xmlns:a15="http://schemas.microsoft.com/office/drawing/2012/main" xmlns:asvg="http://schemas.microsoft.com/office/drawing/2016/SVG/main" xmlns:c="http://schemas.openxmlformats.org/drawingml/2006/chart" xmlns:co="http://ncloudtech.com" xmlns:co-ooxml="http://ncloudtech.com/ooxml" xmlns:m="http://schemas.openxmlformats.org/officeDocument/2006/math" xmlns:mc="http://schemas.openxmlformats.org/markup-compatibility/2006" xmlns:o="urn:schemas-microsoft-com:office:office" xmlns:p="http://schemas.openxmlformats.org/presentationml/2006/main" xmlns:pic="http://schemas.openxmlformats.org/drawingml/2006/picture" xmlns:r="http://schemas.openxmlformats.org/officeDocument/2006/relationships" xmlns:s="http://schemas.openxmlformats.org/officeDocument/2006/sharedTypes" xmlns:sl="http://schemas.openxmlformats.org/schemaLibrary/2006/main" xmlns:v="urn:schemas-microsoft-com:vml" xmlns:w="http://schemas.openxmlformats.org/wordprocessingml/2006/main" xmlns:w10="urn:schemas-microsoft-com:office:word" xmlns:w14="http://schemas.microsoft.com/office/word/2010/wordml" xmlns:w15="http://schemas.microsoft.com/office/word/2012/wordml" xmlns:wp="http://schemas.openxmlformats.org/drawingml/2006/wordprocessingDrawing" xmlns:wpg="http://schemas.microsoft.com/office/word/2010/wordprocessingGroup" xmlns:wps="http://schemas.microsoft.com/office/word/2010/wordprocessingShape" xmlns:x="urn:schemas-microsoft-com:office:excel" xmlns:x12ac="http://schemas.microsoft.com/office/spreadsheetml/2011/1/ac" xmlns:x14="http://schemas.microsoft.com/office/spreadsheetml/2009/9/main" xmlns:xdr="http://schemas.openxmlformats.org/drawingml/2006/spreadsheetDrawing" xmlns:xm="http://schemas.microsoft.com/office/excel/2006/main" mc:Ignorable="co co-ooxml w14 x14 w15">
  <si>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2024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</si>
  <si>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Строителей, дом 8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</si>
  <si>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</si>
  <si>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</si>
  <si>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</si>
  <si>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</si>
  <si>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</si>
  <si>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</si>
  <si>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</si>
  <si>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01.01.2024 г </t>
  </si>
  <si>
    <t>начислено за услуги 2024 г.</t>
  </si>
  <si>
    <t>оплачено за услуги за 2024 г.</t>
  </si>
  <si>
    <t xml:space="preserve">задолженность за  услуги по состоянию на 01.01.2025 г </t>
  </si>
  <si>
    <t>Расходы Управляющей компании</t>
  </si>
  <si>
    <t>Услуги по управлению МКД</t>
  </si>
  <si>
    <t>Проведение ТО конструктивных элементов здания</t>
  </si>
  <si>
    <t>Работы в рамках проведения противопожарных мероприятий</t>
  </si>
  <si>
    <t>Техническое обслуживание инженерных сетей</t>
  </si>
  <si>
    <t>Благоустройство</t>
  </si>
  <si>
    <t>Расчистка от снега придомовых территорий</t>
  </si>
  <si>
    <t>ТО ВДГО</t>
  </si>
  <si>
    <t>Материалы на благоустройство придомовых территорий</t>
  </si>
  <si>
    <t>Ремонт центр. отопл. (Янв)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</si>
  <si>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</si>
  <si>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</si>
  <si>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01.01.2024</t>
  </si>
  <si>
    <t>Израсходовано</t>
  </si>
  <si>
    <t>Начислено</t>
  </si>
  <si>
    <t>Остаток (задолженность) денежных средств на 01.01.2023</t>
  </si>
  <si>
    <t>Директор ООО "ЖЭУ"                                  А. Г. Белякова</t>
  </si>
  <si>
    <t>Отчет ООО "ЖЭУ" за 2023 год</t>
  </si>
  <si>
    <t xml:space="preserve">задолженность за  услуги по состоянию на 01.01.2023 г </t>
  </si>
  <si>
    <t>начислено за услуги 2023 г.</t>
  </si>
  <si>
    <t>оплачено за услуги за 2023 г.</t>
  </si>
  <si>
    <r>
      <rPr>
        <rFont val="Times New Roman"/>
        <sz val="11"/>
      </rPr>
      <t>Расчистка от снега и уборка весной/летом придомовых территорий</t>
    </r>
  </si>
  <si>
    <t>Ремонт двери подъезда (Март)</t>
  </si>
  <si>
    <t>Покраска палисадника (Май)</t>
  </si>
  <si>
    <t>Ремонт эл. щитов (Июнь)</t>
  </si>
  <si>
    <t>Покраска входных дверей (авг)</t>
  </si>
  <si>
    <t>Замок на чердак (Окт)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</si>
</sst>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b val="true"/>
      <sz val="12"/>
    </font>
    <font>
      <name val="Times New Roman"/>
      <sz val="11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wrapText="true"/>
    </xf>
    <xf applyAlignment="true" applyBorder="true" applyFont="true" applyNumberFormat="true" borderId="8" fillId="0" fontId="1" numFmtId="1001" quotePrefix="false">
      <alignment horizontal="center" wrapText="true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Border="true" applyFont="true" applyNumberFormat="true" borderId="1" fillId="0" fontId="5" numFmtId="1001" quotePrefix="false"/>
    <xf applyAlignment="true" applyBorder="true" applyFont="true" applyNumberFormat="true" borderId="1" fillId="0" fontId="6" numFmtId="1001" quotePrefix="false">
      <alignment horizontal="center" vertical="center" wrapText="true"/>
    </xf>
    <xf applyAlignment="true" applyBorder="true" applyFont="true" applyNumberFormat="true" borderId="8" fillId="0" fontId="6" numFmtId="1001" quotePrefix="false">
      <alignment horizontal="center" vertical="center" wrapText="true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8" fillId="0" fontId="6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/>
    </xf>
    <xf applyFont="true" applyNumberFormat="true" borderId="0" fillId="0" fontId="2" numFmtId="1001" quotePrefix="false"/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36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8.31497998679489"/>
    <col customWidth="true" max="9" min="9" outlineLevel="0" style="1" width="13.3885275217307"/>
    <col bestFit="true" customWidth="true" max="12" min="10" outlineLevel="0" style="1" width="9.01963900951847"/>
    <col customWidth="true" max="13" min="13" outlineLevel="0" style="1" width="13.5294591909424"/>
    <col bestFit="true" customWidth="true" max="16384" min="14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8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1982</v>
      </c>
      <c r="B8" s="22" t="s"/>
      <c r="C8" s="21" t="n">
        <v>3</v>
      </c>
      <c r="D8" s="21" t="n">
        <v>27</v>
      </c>
      <c r="E8" s="22" t="s"/>
      <c r="F8" s="23" t="n">
        <v>1434.85</v>
      </c>
      <c r="G8" s="24" t="s"/>
      <c r="H8" s="23" t="n">
        <v>1004.2</v>
      </c>
      <c r="I8" s="24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5" t="s">
        <v>9</v>
      </c>
      <c r="B11" s="26" t="s"/>
      <c r="C11" s="27" t="s">
        <v>10</v>
      </c>
      <c r="D11" s="28" t="s"/>
      <c r="E11" s="27" t="s">
        <v>11</v>
      </c>
      <c r="F11" s="28" t="s"/>
      <c r="G11" s="25" t="s">
        <v>12</v>
      </c>
      <c r="H11" s="26" t="s"/>
      <c r="I11" s="29" t="n"/>
    </row>
    <row outlineLevel="0" r="12">
      <c r="A12" s="23" t="n">
        <f aca="false" ca="false" dt2D="false" dtr="false" t="normal">'2023'!G12</f>
        <v>26258.059999999998</v>
      </c>
      <c r="B12" s="24" t="s"/>
      <c r="C12" s="23" t="n"/>
      <c r="D12" s="24" t="s"/>
      <c r="E12" s="23" t="n"/>
      <c r="F12" s="24" t="s"/>
      <c r="G12" s="23" t="n">
        <f aca="false" ca="false" dt2D="false" dtr="false" t="normal">A12+C12-E12</f>
        <v>26258.059999999998</v>
      </c>
      <c r="H12" s="24" t="s"/>
      <c r="I12" s="29" t="n"/>
      <c r="M12" s="30" t="n"/>
      <c r="N12" s="30" t="s"/>
    </row>
    <row outlineLevel="0" r="13">
      <c r="A13" s="23" t="n"/>
      <c r="B13" s="31" t="s"/>
      <c r="C13" s="31" t="s"/>
      <c r="D13" s="31" t="s"/>
      <c r="E13" s="31" t="s"/>
      <c r="F13" s="31" t="s"/>
      <c r="G13" s="31" t="s"/>
      <c r="H13" s="31" t="s"/>
      <c r="I13" s="24" t="s"/>
    </row>
    <row outlineLevel="0" r="14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29" t="n"/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29" t="n"/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29" t="n"/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29" t="n"/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29" t="n"/>
    </row>
    <row outlineLevel="0" r="20">
      <c r="A20" s="32" t="s">
        <v>19</v>
      </c>
      <c r="B20" s="33" t="s"/>
      <c r="C20" s="33" t="s"/>
      <c r="D20" s="33" t="s"/>
      <c r="E20" s="33" t="s"/>
      <c r="F20" s="33" t="s"/>
      <c r="G20" s="33" t="s"/>
      <c r="H20" s="34" t="s"/>
      <c r="I20" s="29" t="n"/>
    </row>
    <row outlineLevel="0" r="21">
      <c r="A21" s="32" t="s">
        <v>20</v>
      </c>
      <c r="B21" s="33" t="s"/>
      <c r="C21" s="33" t="s"/>
      <c r="D21" s="33" t="s"/>
      <c r="E21" s="33" t="s"/>
      <c r="F21" s="33" t="s"/>
      <c r="G21" s="33" t="s"/>
      <c r="H21" s="34" t="s"/>
      <c r="I21" s="29" t="n"/>
    </row>
    <row outlineLevel="0" r="22">
      <c r="A22" s="32" t="s">
        <v>21</v>
      </c>
      <c r="B22" s="33" t="s"/>
      <c r="C22" s="33" t="s"/>
      <c r="D22" s="33" t="s"/>
      <c r="E22" s="33" t="s"/>
      <c r="F22" s="33" t="s"/>
      <c r="G22" s="33" t="s"/>
      <c r="H22" s="34" t="s"/>
      <c r="I22" s="29" t="n"/>
    </row>
    <row outlineLevel="0" r="23">
      <c r="A23" s="32" t="s">
        <v>22</v>
      </c>
      <c r="B23" s="33" t="s"/>
      <c r="C23" s="33" t="s"/>
      <c r="D23" s="33" t="s"/>
      <c r="E23" s="33" t="s"/>
      <c r="F23" s="33" t="s"/>
      <c r="G23" s="33" t="s"/>
      <c r="H23" s="34" t="s"/>
      <c r="I23" s="29" t="n">
        <v>162.6</v>
      </c>
    </row>
    <row outlineLevel="0" r="24">
      <c r="A24" s="32" t="n"/>
      <c r="B24" s="33" t="s"/>
      <c r="C24" s="33" t="s"/>
      <c r="D24" s="33" t="s"/>
      <c r="E24" s="33" t="s"/>
      <c r="F24" s="33" t="s"/>
      <c r="G24" s="33" t="s"/>
      <c r="H24" s="34" t="s"/>
      <c r="I24" s="29" t="n"/>
    </row>
    <row outlineLevel="0" r="25">
      <c r="A25" s="32" t="n"/>
      <c r="B25" s="33" t="s"/>
      <c r="C25" s="33" t="s"/>
      <c r="D25" s="33" t="s"/>
      <c r="E25" s="33" t="s"/>
      <c r="F25" s="33" t="s"/>
      <c r="G25" s="33" t="s"/>
      <c r="H25" s="34" t="s"/>
      <c r="I25" s="29" t="n"/>
    </row>
    <row outlineLevel="0" r="26">
      <c r="A26" s="32" t="n"/>
      <c r="B26" s="33" t="s"/>
      <c r="C26" s="33" t="s"/>
      <c r="D26" s="33" t="s"/>
      <c r="E26" s="33" t="s"/>
      <c r="F26" s="33" t="s"/>
      <c r="G26" s="33" t="s"/>
      <c r="H26" s="34" t="s"/>
      <c r="I26" s="29" t="n"/>
    </row>
    <row outlineLevel="0" r="27">
      <c r="A27" s="32" t="n"/>
      <c r="B27" s="33" t="s"/>
      <c r="C27" s="33" t="s"/>
      <c r="D27" s="33" t="s"/>
      <c r="E27" s="33" t="s"/>
      <c r="F27" s="33" t="s"/>
      <c r="G27" s="33" t="s"/>
      <c r="H27" s="34" t="s"/>
      <c r="I27" s="29" t="n"/>
    </row>
    <row outlineLevel="0" r="28">
      <c r="A28" s="32" t="n"/>
      <c r="B28" s="33" t="s"/>
      <c r="C28" s="33" t="s"/>
      <c r="D28" s="33" t="s"/>
      <c r="E28" s="33" t="s"/>
      <c r="F28" s="33" t="s"/>
      <c r="G28" s="33" t="s"/>
      <c r="H28" s="34" t="s"/>
      <c r="I28" s="29" t="n"/>
    </row>
    <row outlineLevel="0" r="29">
      <c r="A29" s="32" t="n"/>
      <c r="B29" s="33" t="s"/>
      <c r="C29" s="33" t="s"/>
      <c r="D29" s="33" t="s"/>
      <c r="E29" s="33" t="s"/>
      <c r="F29" s="33" t="s"/>
      <c r="G29" s="33" t="s"/>
      <c r="H29" s="34" t="s"/>
      <c r="I29" s="29" t="n"/>
    </row>
    <row outlineLevel="0" r="30">
      <c r="A30" s="35" t="s">
        <v>23</v>
      </c>
      <c r="B30" s="36" t="s"/>
      <c r="C30" s="36" t="s"/>
      <c r="D30" s="36" t="s"/>
      <c r="E30" s="36" t="s"/>
      <c r="F30" s="36" t="s"/>
      <c r="G30" s="36" t="s"/>
      <c r="H30" s="37" t="s"/>
      <c r="I30" s="38" t="n">
        <f aca="false" ca="false" dt2D="false" dtr="false" t="normal">SUM(I15:I29)</f>
        <v>162.6</v>
      </c>
    </row>
    <row outlineLevel="0" r="31">
      <c r="A31" s="16" t="s">
        <v>24</v>
      </c>
      <c r="B31" s="17" t="s"/>
      <c r="C31" s="17" t="s"/>
      <c r="D31" s="17" t="s"/>
      <c r="E31" s="17" t="s"/>
      <c r="F31" s="17" t="s"/>
      <c r="G31" s="17" t="s"/>
      <c r="H31" s="17" t="s"/>
      <c r="I31" s="18" t="s"/>
    </row>
    <row customHeight="true" ht="83.25" outlineLevel="0" r="32">
      <c r="A32" s="39" t="s">
        <v>25</v>
      </c>
      <c r="B32" s="40" t="s"/>
      <c r="C32" s="41" t="s">
        <v>26</v>
      </c>
      <c r="D32" s="42" t="s"/>
      <c r="E32" s="41" t="s">
        <v>27</v>
      </c>
      <c r="F32" s="42" t="s"/>
      <c r="G32" s="39" t="s">
        <v>28</v>
      </c>
      <c r="H32" s="40" t="s"/>
      <c r="I32" s="29" t="n"/>
    </row>
    <row customHeight="true" ht="26.25" outlineLevel="0" r="33">
      <c r="A33" s="23" t="n">
        <f aca="false" ca="false" dt2D="false" dtr="false" t="normal">'2023'!G33</f>
        <v>-67757.56</v>
      </c>
      <c r="B33" s="24" t="s"/>
      <c r="C33" s="23" t="n">
        <f aca="false" ca="false" dt2D="false" dtr="false" t="normal">I30</f>
        <v>162.6</v>
      </c>
      <c r="D33" s="24" t="s"/>
      <c r="E33" s="23" t="n">
        <f aca="false" ca="false" dt2D="false" dtr="false" t="normal">C12</f>
        <v>0</v>
      </c>
      <c r="F33" s="24" t="s"/>
      <c r="G33" s="23" t="n">
        <f aca="false" ca="false" dt2D="false" dtr="false" t="normal">A33+E33-C33</f>
        <v>-67920.16</v>
      </c>
      <c r="H33" s="24" t="s"/>
      <c r="I33" s="29" t="n"/>
    </row>
    <row customHeight="true" ht="17.25" outlineLevel="0" r="34">
      <c r="A34" s="43" t="n"/>
      <c r="B34" s="43" t="n"/>
      <c r="C34" s="43" t="n"/>
      <c r="D34" s="43" t="n"/>
      <c r="E34" s="43" t="n"/>
      <c r="F34" s="43" t="n"/>
      <c r="G34" s="43" t="n"/>
      <c r="H34" s="43" t="n"/>
      <c r="I34" s="44" t="n"/>
    </row>
    <row outlineLevel="0" r="36">
      <c r="C36" s="1" t="s">
        <v>29</v>
      </c>
      <c r="D36" s="1" t="s"/>
      <c r="E36" s="1" t="s"/>
      <c r="F36" s="1" t="s"/>
      <c r="G36" s="1" t="s"/>
      <c r="H36" s="1" t="s"/>
      <c r="I36" s="1" t="s"/>
    </row>
  </sheetData>
  <mergeCells count="51">
    <mergeCell ref="C36:I36"/>
    <mergeCell ref="G33:H33"/>
    <mergeCell ref="E33:F33"/>
    <mergeCell ref="C33:D33"/>
    <mergeCell ref="A33:B33"/>
    <mergeCell ref="E32:F32"/>
    <mergeCell ref="G32:H32"/>
    <mergeCell ref="A32:B32"/>
    <mergeCell ref="C32:D32"/>
    <mergeCell ref="A31:I31"/>
    <mergeCell ref="A15:H15"/>
    <mergeCell ref="A14:I14"/>
    <mergeCell ref="A13:I13"/>
    <mergeCell ref="M12:N12"/>
    <mergeCell ref="A12:B12"/>
    <mergeCell ref="C12:D12"/>
    <mergeCell ref="E12:F12"/>
    <mergeCell ref="G12:H12"/>
    <mergeCell ref="A1:I2"/>
    <mergeCell ref="A3:I4"/>
    <mergeCell ref="A5:I5"/>
    <mergeCell ref="A6:I6"/>
    <mergeCell ref="H8:I8"/>
    <mergeCell ref="F8:G8"/>
    <mergeCell ref="A8:B8"/>
    <mergeCell ref="D8:E8"/>
    <mergeCell ref="A9:I9"/>
    <mergeCell ref="A10:I10"/>
    <mergeCell ref="G11:H11"/>
    <mergeCell ref="C11:D11"/>
    <mergeCell ref="A11:B11"/>
    <mergeCell ref="D7:E7"/>
    <mergeCell ref="F7:G7"/>
    <mergeCell ref="H7:I7"/>
    <mergeCell ref="A7:B7"/>
    <mergeCell ref="E11:F11"/>
    <mergeCell ref="A22:H22"/>
    <mergeCell ref="A23:H23"/>
    <mergeCell ref="A24:H24"/>
    <mergeCell ref="A25:H25"/>
    <mergeCell ref="A26:H26"/>
    <mergeCell ref="A27:H27"/>
    <mergeCell ref="A28:H28"/>
    <mergeCell ref="A21:H21"/>
    <mergeCell ref="A20:H20"/>
    <mergeCell ref="A19:H19"/>
    <mergeCell ref="A18:H18"/>
    <mergeCell ref="A17:H17"/>
    <mergeCell ref="A16:H16"/>
    <mergeCell ref="A29:H29"/>
    <mergeCell ref="A30:H30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N36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8.31497998679489"/>
    <col customWidth="true" max="9" min="9" outlineLevel="0" style="1" width="13.3885275217307"/>
    <col bestFit="true" customWidth="true" max="12" min="10" outlineLevel="0" style="1" width="9.01963900951847"/>
    <col customWidth="true" max="13" min="13" outlineLevel="0" style="1" width="13.5294591909424"/>
    <col bestFit="true" customWidth="true" max="16384" min="14" outlineLevel="0" style="1" width="9.01963900951847"/>
  </cols>
  <sheetData>
    <row customHeight="true" ht="12.75" outlineLevel="0" r="1">
      <c r="A1" s="2" t="s">
        <v>30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8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1982</v>
      </c>
      <c r="B8" s="22" t="s"/>
      <c r="C8" s="21" t="n">
        <v>3</v>
      </c>
      <c r="D8" s="21" t="n">
        <v>27</v>
      </c>
      <c r="E8" s="22" t="s"/>
      <c r="F8" s="23" t="n">
        <v>1434.85</v>
      </c>
      <c r="G8" s="24" t="s"/>
      <c r="H8" s="23" t="n">
        <v>1004.2</v>
      </c>
      <c r="I8" s="24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5" t="s">
        <v>31</v>
      </c>
      <c r="B11" s="26" t="s"/>
      <c r="C11" s="27" t="s">
        <v>32</v>
      </c>
      <c r="D11" s="28" t="s"/>
      <c r="E11" s="25" t="s">
        <v>33</v>
      </c>
      <c r="F11" s="26" t="s"/>
      <c r="G11" s="25" t="s">
        <v>9</v>
      </c>
      <c r="H11" s="26" t="s"/>
      <c r="I11" s="29" t="n"/>
    </row>
    <row outlineLevel="0" r="12">
      <c r="A12" s="23" t="n">
        <v>17827.56</v>
      </c>
      <c r="B12" s="24" t="s"/>
      <c r="C12" s="23" t="n">
        <v>255518.64</v>
      </c>
      <c r="D12" s="24" t="s"/>
      <c r="E12" s="23" t="n">
        <v>247088.14</v>
      </c>
      <c r="F12" s="24" t="s"/>
      <c r="G12" s="23" t="n">
        <f aca="false" ca="false" dt2D="false" dtr="false" t="normal">A12+C12-E12</f>
        <v>26258.059999999998</v>
      </c>
      <c r="H12" s="24" t="s"/>
      <c r="I12" s="29" t="n"/>
      <c r="M12" s="30" t="n"/>
      <c r="N12" s="30" t="s"/>
    </row>
    <row outlineLevel="0" r="13">
      <c r="A13" s="23" t="n"/>
      <c r="B13" s="31" t="s"/>
      <c r="C13" s="31" t="s"/>
      <c r="D13" s="31" t="s"/>
      <c r="E13" s="31" t="s"/>
      <c r="F13" s="31" t="s"/>
      <c r="G13" s="31" t="s"/>
      <c r="H13" s="31" t="s"/>
      <c r="I13" s="24" t="s"/>
    </row>
    <row outlineLevel="0" r="14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29" t="n">
        <v>67495.34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29" t="n">
        <v>35986.04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29" t="n">
        <v>8953.46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29" t="n">
        <v>55786.97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29" t="n">
        <v>57680.97</v>
      </c>
    </row>
    <row outlineLevel="0" r="20">
      <c r="A20" s="45" t="s">
        <v>34</v>
      </c>
      <c r="B20" s="46" t="s"/>
      <c r="C20" s="46" t="s"/>
      <c r="D20" s="46" t="s"/>
      <c r="E20" s="46" t="s"/>
      <c r="F20" s="46" t="s"/>
      <c r="G20" s="46" t="s"/>
      <c r="H20" s="47" t="s"/>
      <c r="I20" s="29" t="n">
        <v>2755</v>
      </c>
    </row>
    <row outlineLevel="0" r="21">
      <c r="A21" s="32" t="s">
        <v>20</v>
      </c>
      <c r="B21" s="33" t="s"/>
      <c r="C21" s="33" t="s"/>
      <c r="D21" s="33" t="s"/>
      <c r="E21" s="33" t="s"/>
      <c r="F21" s="33" t="s"/>
      <c r="G21" s="33" t="s"/>
      <c r="H21" s="34" t="s"/>
      <c r="I21" s="29" t="n">
        <v>17459.74</v>
      </c>
    </row>
    <row outlineLevel="0" r="22">
      <c r="A22" s="32" t="n"/>
      <c r="B22" s="33" t="s"/>
      <c r="C22" s="33" t="s"/>
      <c r="D22" s="33" t="s"/>
      <c r="E22" s="33" t="s"/>
      <c r="F22" s="33" t="s"/>
      <c r="G22" s="33" t="s"/>
      <c r="H22" s="34" t="s"/>
      <c r="I22" s="29" t="n"/>
    </row>
    <row outlineLevel="0" r="23">
      <c r="A23" s="32" t="s">
        <v>35</v>
      </c>
      <c r="B23" s="33" t="s"/>
      <c r="C23" s="33" t="s"/>
      <c r="D23" s="33" t="s"/>
      <c r="E23" s="33" t="s"/>
      <c r="F23" s="33" t="s"/>
      <c r="G23" s="33" t="s"/>
      <c r="H23" s="34" t="s"/>
      <c r="I23" s="29" t="n">
        <v>34.2</v>
      </c>
    </row>
    <row outlineLevel="0" r="24">
      <c r="A24" s="32" t="s">
        <v>36</v>
      </c>
      <c r="B24" s="33" t="s"/>
      <c r="C24" s="33" t="s"/>
      <c r="D24" s="33" t="s"/>
      <c r="E24" s="33" t="s"/>
      <c r="F24" s="33" t="s"/>
      <c r="G24" s="33" t="s"/>
      <c r="H24" s="34" t="s"/>
      <c r="I24" s="29" t="n">
        <v>527.21</v>
      </c>
    </row>
    <row outlineLevel="0" r="25">
      <c r="A25" s="32" t="s">
        <v>37</v>
      </c>
      <c r="B25" s="33" t="s"/>
      <c r="C25" s="33" t="s"/>
      <c r="D25" s="33" t="s"/>
      <c r="E25" s="33" t="s"/>
      <c r="F25" s="33" t="s"/>
      <c r="G25" s="33" t="s"/>
      <c r="H25" s="34" t="s"/>
      <c r="I25" s="29" t="n">
        <v>310</v>
      </c>
    </row>
    <row outlineLevel="0" r="26">
      <c r="A26" s="32" t="s">
        <v>38</v>
      </c>
      <c r="B26" s="33" t="s"/>
      <c r="C26" s="33" t="s"/>
      <c r="D26" s="33" t="s"/>
      <c r="E26" s="33" t="s"/>
      <c r="F26" s="33" t="s"/>
      <c r="G26" s="33" t="s"/>
      <c r="H26" s="34" t="s"/>
      <c r="I26" s="29" t="n">
        <v>554.25</v>
      </c>
    </row>
    <row outlineLevel="0" r="27">
      <c r="A27" s="32" t="s">
        <v>39</v>
      </c>
      <c r="B27" s="33" t="s"/>
      <c r="C27" s="33" t="s"/>
      <c r="D27" s="33" t="s"/>
      <c r="E27" s="33" t="s"/>
      <c r="F27" s="33" t="s"/>
      <c r="G27" s="33" t="s"/>
      <c r="H27" s="34" t="s"/>
      <c r="I27" s="29" t="n">
        <v>156</v>
      </c>
    </row>
    <row outlineLevel="0" r="28">
      <c r="A28" s="32" t="n"/>
      <c r="B28" s="33" t="s"/>
      <c r="C28" s="33" t="s"/>
      <c r="D28" s="33" t="s"/>
      <c r="E28" s="33" t="s"/>
      <c r="F28" s="33" t="s"/>
      <c r="G28" s="33" t="s"/>
      <c r="H28" s="34" t="s"/>
      <c r="I28" s="29" t="n"/>
    </row>
    <row outlineLevel="0" r="29">
      <c r="A29" s="32" t="n"/>
      <c r="B29" s="33" t="s"/>
      <c r="C29" s="33" t="s"/>
      <c r="D29" s="33" t="s"/>
      <c r="E29" s="33" t="s"/>
      <c r="F29" s="33" t="s"/>
      <c r="G29" s="33" t="s"/>
      <c r="H29" s="34" t="s"/>
      <c r="I29" s="29" t="n"/>
    </row>
    <row outlineLevel="0" r="30">
      <c r="A30" s="35" t="s">
        <v>23</v>
      </c>
      <c r="B30" s="36" t="s"/>
      <c r="C30" s="36" t="s"/>
      <c r="D30" s="36" t="s"/>
      <c r="E30" s="36" t="s"/>
      <c r="F30" s="36" t="s"/>
      <c r="G30" s="36" t="s"/>
      <c r="H30" s="37" t="s"/>
      <c r="I30" s="38" t="n">
        <f aca="false" ca="false" dt2D="false" dtr="false" t="normal">SUM(I15:I29)</f>
        <v>247699.18</v>
      </c>
    </row>
    <row outlineLevel="0" r="31">
      <c r="A31" s="16" t="s">
        <v>24</v>
      </c>
      <c r="B31" s="17" t="s"/>
      <c r="C31" s="17" t="s"/>
      <c r="D31" s="17" t="s"/>
      <c r="E31" s="17" t="s"/>
      <c r="F31" s="17" t="s"/>
      <c r="G31" s="17" t="s"/>
      <c r="H31" s="17" t="s"/>
      <c r="I31" s="18" t="s"/>
    </row>
    <row customHeight="true" ht="83.25" outlineLevel="0" r="32">
      <c r="A32" s="39" t="s">
        <v>28</v>
      </c>
      <c r="B32" s="40" t="s"/>
      <c r="C32" s="41" t="s">
        <v>26</v>
      </c>
      <c r="D32" s="42" t="s"/>
      <c r="E32" s="41" t="s">
        <v>27</v>
      </c>
      <c r="F32" s="42" t="s"/>
      <c r="G32" s="39" t="s">
        <v>25</v>
      </c>
      <c r="H32" s="40" t="s"/>
      <c r="I32" s="29" t="n"/>
    </row>
    <row customHeight="true" ht="26.25" outlineLevel="0" r="33">
      <c r="A33" s="23" t="n">
        <v>-75577.02</v>
      </c>
      <c r="B33" s="24" t="s"/>
      <c r="C33" s="23" t="n">
        <f aca="false" ca="false" dt2D="false" dtr="false" t="normal">I30</f>
        <v>247699.18</v>
      </c>
      <c r="D33" s="24" t="s"/>
      <c r="E33" s="23" t="n">
        <f aca="false" ca="false" dt2D="false" dtr="false" t="normal">C12</f>
        <v>255518.64</v>
      </c>
      <c r="F33" s="24" t="s"/>
      <c r="G33" s="23" t="n">
        <f aca="false" ca="false" dt2D="false" dtr="false" t="normal">A33+E33-C33</f>
        <v>-67757.56</v>
      </c>
      <c r="H33" s="24" t="s"/>
      <c r="I33" s="29" t="n"/>
    </row>
    <row customHeight="true" ht="17.25" outlineLevel="0" r="34">
      <c r="A34" s="43" t="n"/>
      <c r="B34" s="43" t="n"/>
      <c r="C34" s="43" t="n"/>
      <c r="D34" s="43" t="n"/>
      <c r="E34" s="43" t="n"/>
      <c r="F34" s="43" t="n"/>
      <c r="G34" s="43" t="n"/>
      <c r="H34" s="43" t="n"/>
      <c r="I34" s="44" t="n"/>
    </row>
    <row outlineLevel="0" r="36">
      <c r="C36" s="1" t="s">
        <v>29</v>
      </c>
      <c r="D36" s="1" t="s"/>
      <c r="E36" s="1" t="s"/>
      <c r="F36" s="1" t="s"/>
      <c r="G36" s="1" t="s"/>
      <c r="H36" s="1" t="s"/>
      <c r="I36" s="1" t="s"/>
    </row>
  </sheetData>
  <mergeCells count="51">
    <mergeCell ref="C36:I36"/>
    <mergeCell ref="G33:H33"/>
    <mergeCell ref="E33:F33"/>
    <mergeCell ref="C33:D33"/>
    <mergeCell ref="A33:B33"/>
    <mergeCell ref="E32:F32"/>
    <mergeCell ref="G32:H32"/>
    <mergeCell ref="A32:B32"/>
    <mergeCell ref="C32:D32"/>
    <mergeCell ref="A31:I31"/>
    <mergeCell ref="A15:H15"/>
    <mergeCell ref="A14:I14"/>
    <mergeCell ref="A13:I13"/>
    <mergeCell ref="M12:N12"/>
    <mergeCell ref="A12:B12"/>
    <mergeCell ref="C12:D12"/>
    <mergeCell ref="E12:F12"/>
    <mergeCell ref="G12:H12"/>
    <mergeCell ref="A1:I2"/>
    <mergeCell ref="A3:I4"/>
    <mergeCell ref="A5:I5"/>
    <mergeCell ref="A6:I6"/>
    <mergeCell ref="H8:I8"/>
    <mergeCell ref="F8:G8"/>
    <mergeCell ref="A8:B8"/>
    <mergeCell ref="D8:E8"/>
    <mergeCell ref="A9:I9"/>
    <mergeCell ref="A10:I10"/>
    <mergeCell ref="G11:H11"/>
    <mergeCell ref="C11:D11"/>
    <mergeCell ref="A11:B11"/>
    <mergeCell ref="D7:E7"/>
    <mergeCell ref="F7:G7"/>
    <mergeCell ref="H7:I7"/>
    <mergeCell ref="A7:B7"/>
    <mergeCell ref="E11:F11"/>
    <mergeCell ref="A22:H22"/>
    <mergeCell ref="A23:H23"/>
    <mergeCell ref="A24:H24"/>
    <mergeCell ref="A25:H25"/>
    <mergeCell ref="A26:H26"/>
    <mergeCell ref="A27:H27"/>
    <mergeCell ref="A28:H28"/>
    <mergeCell ref="A21:H21"/>
    <mergeCell ref="A20:H20"/>
    <mergeCell ref="A19:H19"/>
    <mergeCell ref="A18:H18"/>
    <mergeCell ref="A17:H17"/>
    <mergeCell ref="A16:H16"/>
    <mergeCell ref="A29:H29"/>
    <mergeCell ref="A30:H30"/>
  </mergeCells>
  <pageMargins bottom="0.209999993443489" footer="0.209999993443489" header="0.199999988079071" left="1.28999996185303" right="0.280000001192093" top="0.199999988079071"/>
  <pageSetup fitToHeight="1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2024-03-28T10:54:51Z</dcterms:modified>
</cp:coreProperties>
</file>