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  <sheet name="202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<sst xmlns="http://schemas.openxmlformats.org/spreadsheetml/2006/main" xmlns:a="http://schemas.openxmlformats.org/drawingml/2006/main" xmlns:a15="http://schemas.microsoft.com/office/drawing/2012/main" xmlns:asvg="http://schemas.microsoft.com/office/drawing/2016/SVG/main" xmlns:c="http://schemas.openxmlformats.org/drawingml/2006/chart" xmlns:co="http://ncloudtech.com" xmlns:co-ooxml="http://ncloudtech.com/ooxml" xmlns:m="http://schemas.openxmlformats.org/officeDocument/2006/math" xmlns:mc="http://schemas.openxmlformats.org/markup-compatibility/2006" xmlns:o="urn:schemas-microsoft-com:office:office" xmlns:p="http://schemas.openxmlformats.org/presentationml/2006/main" xmlns:pic="http://schemas.openxmlformats.org/drawingml/2006/picture" xmlns:r="http://schemas.openxmlformats.org/officeDocument/2006/relationships" xmlns:s="http://schemas.openxmlformats.org/officeDocument/2006/sharedTypes" xmlns:sl="http://schemas.openxmlformats.org/schemaLibrary/2006/main" xmlns:v="urn:schemas-microsoft-com:vml" xmlns:w="http://schemas.openxmlformats.org/wordprocessingml/2006/main" xmlns:w10="urn:schemas-microsoft-com:office:word" xmlns:w14="http://schemas.microsoft.com/office/word/2010/wordml" xmlns:w15="http://schemas.microsoft.com/office/word/2012/wordml" xmlns:wp="http://schemas.openxmlformats.org/drawingml/2006/wordprocessingDrawing" xmlns:wpg="http://schemas.microsoft.com/office/word/2010/wordprocessingGroup" xmlns:wps="http://schemas.microsoft.com/office/word/2010/wordprocessingShape" xmlns:x="urn:schemas-microsoft-com:office:excel" xmlns:x12ac="http://schemas.microsoft.com/office/spreadsheetml/2011/1/ac" xmlns:x14="http://schemas.microsoft.com/office/spreadsheetml/2009/9/main" xmlns:xdr="http://schemas.openxmlformats.org/drawingml/2006/spreadsheetDrawing" xmlns:xm="http://schemas.microsoft.com/office/excel/2006/main" mc:Ignorable="co co-ooxml w14 x14 w15">
  <si>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</si>
  <si>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Молодежная, дом 1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</si>
  <si>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</si>
  <si>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</si>
  <si>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</si>
  <si>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</si>
  <si>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</si>
  <si>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</si>
  <si>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</si>
  <si>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</si>
  <si>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</si>
  <si>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</si>
  <si>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</si>
  <si>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</si>
  <si>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</si>
  <si>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противопож.меропр.</t>
  </si>
  <si>
    <t>Техническое обслуживание инженерных сетей</t>
  </si>
  <si>
    <t>Благоустройство</t>
  </si>
  <si>
    <r>
      <rPr>
        <rFont val="Times New Roman"/>
        <sz val="11"/>
      </rPr>
      <t>Расчистка от снега и уборка весной/летом придомовых территорий</t>
    </r>
  </si>
  <si>
    <t>ОДН сверхнорматива</t>
  </si>
  <si>
    <t>Ремонт и покраска палисадника (Апр)</t>
  </si>
  <si>
    <t>Ремонт центр. водопр.стояка (Июль)</t>
  </si>
  <si>
    <t>Ремонт центр. отопления (авг, окт)</t>
  </si>
  <si>
    <t>Покраска входных дверей (авг)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</si>
  <si>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</si>
  <si>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</si>
  <si>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</si>
  <si>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</si>
  <si>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</si>
  <si>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</si>
  <si>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>Директор ООО "ЖЭУ"                                  А. Г. Белякова</t>
  </si>
  <si>
    <t>Целью деятельности управляющей компании является поддержание нормального технического состояния недвижимого имущества и его составных частей. В состав общего имущества МКД включаются: лестничные площадки, лестницы, коридоры, подвалы, чердаки, крыши, ограждающие несущие конструкции, механическое, электрическое, санитарно-техническое и иное оборудование, находящееся в многоквартирном доме; внутридомовые инженерные системы холодного водоснабжения, газоснабжения, отопления, электроснабжения.</t>
  </si>
  <si>
    <t>Отчет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</si>
  <si>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</si>
  <si>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</si>
  <si>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 г.</t>
  </si>
  <si>
    <t>Материалы на благоустройство придомовых территорий, противовирус.</t>
  </si>
  <si>
    <t>Расчистка от снега придомовых территорий</t>
  </si>
  <si>
    <t>Ремонт центр.канализ. (Янв)</t>
  </si>
  <si>
    <t>Ремонт центр. отопл. (Июнь, Сентябрь)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</si>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</sst>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7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Times New Roman"/>
      <sz val="11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45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Font="true" applyNumberFormat="true" borderId="0" fillId="0" fontId="4" numFmtId="1000" quotePrefix="false"/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1" numFmtId="1001" quotePrefix="false">
      <alignment horizontal="center" vertical="center" wrapText="true"/>
    </xf>
    <xf applyAlignment="true" applyBorder="true" applyFont="true" applyNumberFormat="true" borderId="8" fillId="0" fontId="1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5" numFmtId="1001" quotePrefix="false">
      <alignment horizontal="left"/>
    </xf>
    <xf applyAlignment="true" applyBorder="true" applyFont="true" applyNumberFormat="true" borderId="7" fillId="0" fontId="5" numFmtId="1001" quotePrefix="false">
      <alignment horizontal="left"/>
    </xf>
    <xf applyAlignment="true" applyBorder="true" applyFont="true" applyNumberFormat="true" borderId="8" fillId="0" fontId="5" numFmtId="1001" quotePrefix="false">
      <alignment horizontal="left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Border="true" applyFont="true" applyNumberFormat="true" borderId="1" fillId="0" fontId="6" numFmtId="1001" quotePrefix="false"/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Alignment="true" applyBorder="true" applyFont="true" applyNumberFormat="true" borderId="1" fillId="0" fontId="5" numFmtId="1001" quotePrefix="false">
      <alignment horizontal="center" vertical="center"/>
    </xf>
    <xf applyAlignment="true" applyBorder="true" applyFont="true" applyNumberFormat="true" borderId="8" fillId="0" fontId="5" numFmtId="1001" quotePrefix="false">
      <alignment horizontal="center" vertical="center"/>
    </xf>
    <xf applyAlignment="true" applyBorder="true" applyFont="true" applyNumberFormat="true" borderId="9" fillId="0" fontId="2" numFmtId="1001" quotePrefix="false">
      <alignment horizontal="center"/>
    </xf>
    <xf applyAlignment="true" applyBorder="true" applyFont="true" applyNumberFormat="true" borderId="10" fillId="0" fontId="2" numFmtId="1001" quotePrefix="false">
      <alignment horizontal="center"/>
    </xf>
    <xf applyAlignment="true" applyBorder="true" applyFont="true" applyNumberFormat="true" borderId="11" fillId="0" fontId="2" numFmtId="1001" quotePrefix="false">
      <alignment horizontal="center"/>
    </xf>
    <xf applyAlignment="true" applyFont="true" applyNumberFormat="true" borderId="0" fillId="0" fontId="2" numFmtId="1000" quotePrefix="false">
      <alignment horizont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I31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7.89218430249485"/>
    <col customWidth="true" max="3" min="3" outlineLevel="0" style="1" width="11.8382764537423"/>
    <col customWidth="true" max="4" min="4" outlineLevel="0" style="1" width="3.94609215124742"/>
    <col customWidth="true" max="5" min="5" outlineLevel="0" style="1" width="9.72429870890678"/>
    <col customWidth="true" max="6" min="6" outlineLevel="0" style="1" width="5.77820655765936"/>
    <col bestFit="true" customWidth="true" max="7" min="7" outlineLevel="0" style="1" width="9.01963900951847"/>
    <col customWidth="true" max="8" min="8" outlineLevel="0" style="1" width="8.59684332521843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customHeight="true" ht="12.75"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5.75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1982</v>
      </c>
      <c r="B8" s="23" t="s"/>
      <c r="C8" s="22" t="n">
        <v>2</v>
      </c>
      <c r="D8" s="22" t="n">
        <v>18</v>
      </c>
      <c r="E8" s="23" t="s"/>
      <c r="F8" s="24" t="n">
        <v>941.3</v>
      </c>
      <c r="G8" s="25" t="s"/>
      <c r="H8" s="24" t="n">
        <v>567.3</v>
      </c>
      <c r="I8" s="25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6" t="s">
        <v>9</v>
      </c>
      <c r="B11" s="27" t="s"/>
      <c r="C11" s="26" t="s">
        <v>10</v>
      </c>
      <c r="D11" s="27" t="s"/>
      <c r="E11" s="26" t="s">
        <v>11</v>
      </c>
      <c r="F11" s="27" t="s"/>
      <c r="G11" s="26" t="s">
        <v>12</v>
      </c>
      <c r="H11" s="27" t="s"/>
      <c r="I11" s="28" t="n"/>
    </row>
    <row outlineLevel="0" r="12">
      <c r="A12" s="24" t="n">
        <v>14117.65</v>
      </c>
      <c r="B12" s="25" t="s"/>
      <c r="C12" s="24" t="n">
        <v>167626.44</v>
      </c>
      <c r="D12" s="25" t="s"/>
      <c r="E12" s="24" t="n">
        <v>168742.73</v>
      </c>
      <c r="F12" s="25" t="s"/>
      <c r="G12" s="24" t="n">
        <f aca="false" ca="false" dt2D="false" dtr="false" t="normal">A12+C12-E12</f>
        <v>13001.359999999986</v>
      </c>
      <c r="H12" s="25" t="s"/>
      <c r="I12" s="28" t="n"/>
    </row>
    <row customHeight="true" ht="12.75" outlineLevel="0" r="13">
      <c r="A13" s="24" t="n"/>
      <c r="B13" s="29" t="s"/>
      <c r="C13" s="29" t="s"/>
      <c r="D13" s="29" t="s"/>
      <c r="E13" s="29" t="s"/>
      <c r="F13" s="29" t="s"/>
      <c r="G13" s="29" t="s"/>
      <c r="H13" s="29" t="s"/>
      <c r="I13" s="25" t="s"/>
    </row>
    <row customFormat="true" ht="15.75" outlineLevel="0" r="14" s="16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0" t="s">
        <v>14</v>
      </c>
      <c r="B15" s="31" t="s"/>
      <c r="C15" s="31" t="s"/>
      <c r="D15" s="31" t="s"/>
      <c r="E15" s="31" t="s"/>
      <c r="F15" s="31" t="s"/>
      <c r="G15" s="31" t="s"/>
      <c r="H15" s="32" t="s"/>
      <c r="I15" s="28" t="n">
        <v>44278.75</v>
      </c>
    </row>
    <row outlineLevel="0" r="16">
      <c r="A16" s="30" t="s">
        <v>15</v>
      </c>
      <c r="B16" s="31" t="s"/>
      <c r="C16" s="31" t="s"/>
      <c r="D16" s="31" t="s"/>
      <c r="E16" s="31" t="s"/>
      <c r="F16" s="31" t="s"/>
      <c r="G16" s="31" t="s"/>
      <c r="H16" s="32" t="s"/>
      <c r="I16" s="28" t="n">
        <v>29481.51</v>
      </c>
    </row>
    <row outlineLevel="0" r="17">
      <c r="A17" s="30" t="s">
        <v>16</v>
      </c>
      <c r="B17" s="31" t="s"/>
      <c r="C17" s="31" t="s"/>
      <c r="D17" s="31" t="s"/>
      <c r="E17" s="31" t="s"/>
      <c r="F17" s="31" t="s"/>
      <c r="G17" s="31" t="s"/>
      <c r="H17" s="32" t="s"/>
      <c r="I17" s="28" t="n">
        <v>36597.74</v>
      </c>
    </row>
    <row outlineLevel="0" r="18">
      <c r="A18" s="30" t="s">
        <v>17</v>
      </c>
      <c r="B18" s="31" t="s"/>
      <c r="C18" s="31" t="s"/>
      <c r="D18" s="31" t="s"/>
      <c r="E18" s="31" t="s"/>
      <c r="F18" s="31" t="s"/>
      <c r="G18" s="31" t="s"/>
      <c r="H18" s="32" t="s"/>
      <c r="I18" s="28" t="n">
        <v>37840.27</v>
      </c>
    </row>
    <row outlineLevel="0" r="19">
      <c r="A19" s="30" t="s">
        <v>18</v>
      </c>
      <c r="B19" s="31" t="s"/>
      <c r="C19" s="31" t="s"/>
      <c r="D19" s="31" t="s"/>
      <c r="E19" s="31" t="s"/>
      <c r="F19" s="31" t="s"/>
      <c r="G19" s="31" t="s"/>
      <c r="H19" s="32" t="s"/>
      <c r="I19" s="28" t="n">
        <v>2755</v>
      </c>
    </row>
    <row outlineLevel="0" r="20">
      <c r="A20" s="30" t="s">
        <v>19</v>
      </c>
      <c r="B20" s="31" t="s"/>
      <c r="C20" s="31" t="s"/>
      <c r="D20" s="31" t="s"/>
      <c r="E20" s="31" t="s"/>
      <c r="F20" s="31" t="s"/>
      <c r="G20" s="31" t="s"/>
      <c r="H20" s="32" t="s"/>
      <c r="I20" s="28" t="n">
        <v>5211.12</v>
      </c>
    </row>
    <row outlineLevel="0" r="21">
      <c r="A21" s="30" t="s">
        <v>20</v>
      </c>
      <c r="B21" s="31" t="s"/>
      <c r="C21" s="31" t="s"/>
      <c r="D21" s="31" t="s"/>
      <c r="E21" s="31" t="s"/>
      <c r="F21" s="31" t="s"/>
      <c r="G21" s="31" t="s"/>
      <c r="H21" s="32" t="s"/>
      <c r="I21" s="28" t="n">
        <v>4274.91</v>
      </c>
    </row>
    <row outlineLevel="0" r="22">
      <c r="A22" s="30" t="s">
        <v>21</v>
      </c>
      <c r="B22" s="31" t="s"/>
      <c r="C22" s="31" t="s"/>
      <c r="D22" s="31" t="s"/>
      <c r="E22" s="31" t="s"/>
      <c r="F22" s="31" t="s"/>
      <c r="G22" s="31" t="s"/>
      <c r="H22" s="32" t="s"/>
      <c r="I22" s="28" t="n">
        <v>731.8</v>
      </c>
    </row>
    <row outlineLevel="0" r="23">
      <c r="A23" s="30" t="s">
        <v>22</v>
      </c>
      <c r="B23" s="31" t="s"/>
      <c r="C23" s="31" t="s"/>
      <c r="D23" s="31" t="s"/>
      <c r="E23" s="31" t="s"/>
      <c r="F23" s="31" t="s"/>
      <c r="G23" s="31" t="s"/>
      <c r="H23" s="32" t="s"/>
      <c r="I23" s="28" t="n">
        <v>6279.04</v>
      </c>
    </row>
    <row outlineLevel="0" r="24">
      <c r="A24" s="30" t="s">
        <v>23</v>
      </c>
      <c r="B24" s="31" t="s"/>
      <c r="C24" s="31" t="s"/>
      <c r="D24" s="31" t="s"/>
      <c r="E24" s="31" t="s"/>
      <c r="F24" s="31" t="s"/>
      <c r="G24" s="31" t="s"/>
      <c r="H24" s="32" t="s"/>
      <c r="I24" s="28" t="n">
        <v>554.25</v>
      </c>
    </row>
    <row outlineLevel="0" r="25">
      <c r="A25" s="33" t="s">
        <v>24</v>
      </c>
      <c r="B25" s="34" t="s"/>
      <c r="C25" s="34" t="s"/>
      <c r="D25" s="34" t="s"/>
      <c r="E25" s="34" t="s"/>
      <c r="F25" s="34" t="s"/>
      <c r="G25" s="34" t="s"/>
      <c r="H25" s="35" t="s"/>
      <c r="I25" s="36" t="n">
        <f aca="false" ca="false" dt2D="false" dtr="false" t="normal">SUM(I15:I24)</f>
        <v>168004.38999999998</v>
      </c>
    </row>
    <row customFormat="true" ht="15.75" outlineLevel="0" r="26" s="16">
      <c r="A26" s="17" t="s">
        <v>25</v>
      </c>
      <c r="B26" s="18" t="s"/>
      <c r="C26" s="18" t="s"/>
      <c r="D26" s="18" t="s"/>
      <c r="E26" s="18" t="s"/>
      <c r="F26" s="18" t="s"/>
      <c r="G26" s="18" t="s"/>
      <c r="H26" s="18" t="s"/>
      <c r="I26" s="19" t="s"/>
    </row>
    <row customHeight="true" ht="83.25" outlineLevel="0" r="27">
      <c r="A27" s="37" t="s">
        <v>26</v>
      </c>
      <c r="B27" s="38" t="s"/>
      <c r="C27" s="39" t="s">
        <v>27</v>
      </c>
      <c r="D27" s="40" t="s"/>
      <c r="E27" s="39" t="s">
        <v>28</v>
      </c>
      <c r="F27" s="40" t="s"/>
      <c r="G27" s="37" t="s">
        <v>29</v>
      </c>
      <c r="H27" s="38" t="s"/>
      <c r="I27" s="28" t="n"/>
    </row>
    <row outlineLevel="0" r="28">
      <c r="A28" s="24" t="n">
        <v>87831.86</v>
      </c>
      <c r="B28" s="25" t="s"/>
      <c r="C28" s="24" t="n">
        <f aca="false" ca="false" dt2D="false" dtr="false" t="normal">I25</f>
        <v>168004.38999999998</v>
      </c>
      <c r="D28" s="25" t="s"/>
      <c r="E28" s="24" t="n">
        <f aca="false" ca="false" dt2D="false" dtr="false" t="normal">C12</f>
        <v>167626.44</v>
      </c>
      <c r="F28" s="25" t="s"/>
      <c r="G28" s="24" t="n">
        <f aca="false" ca="false" dt2D="false" dtr="false" t="normal">A28+E28-C28</f>
        <v>87453.91</v>
      </c>
      <c r="H28" s="25" t="s"/>
      <c r="I28" s="28" t="n"/>
    </row>
    <row customHeight="true" ht="30" outlineLevel="0" r="29">
      <c r="A29" s="41" t="s">
        <v>30</v>
      </c>
      <c r="B29" s="42" t="s"/>
      <c r="C29" s="42" t="s"/>
      <c r="D29" s="42" t="s"/>
      <c r="E29" s="42" t="s"/>
      <c r="F29" s="42" t="s"/>
      <c r="G29" s="42" t="s"/>
      <c r="H29" s="42" t="s"/>
      <c r="I29" s="43" t="s"/>
    </row>
    <row customHeight="true" ht="98.2499389648438" outlineLevel="0" r="31">
      <c r="A31" s="44" t="s">
        <v>31</v>
      </c>
      <c r="B31" s="44" t="s"/>
      <c r="C31" s="44" t="s"/>
      <c r="D31" s="44" t="s"/>
      <c r="E31" s="44" t="s"/>
      <c r="F31" s="44" t="s"/>
      <c r="G31" s="44" t="s"/>
      <c r="H31" s="44" t="s"/>
      <c r="I31" s="44" t="s"/>
    </row>
  </sheetData>
  <mergeCells count="46">
    <mergeCell ref="A31:I31"/>
    <mergeCell ref="A29:I29"/>
    <mergeCell ref="C28:D28"/>
    <mergeCell ref="A28:B28"/>
    <mergeCell ref="E28:F28"/>
    <mergeCell ref="G28:H28"/>
    <mergeCell ref="G27:H27"/>
    <mergeCell ref="A27:B27"/>
    <mergeCell ref="C27:D27"/>
    <mergeCell ref="E27:F27"/>
    <mergeCell ref="A26:I26"/>
    <mergeCell ref="A1:I2"/>
    <mergeCell ref="A3:I4"/>
    <mergeCell ref="A5:I5"/>
    <mergeCell ref="A6:I6"/>
    <mergeCell ref="H7:I7"/>
    <mergeCell ref="D7:E7"/>
    <mergeCell ref="F7:G7"/>
    <mergeCell ref="A7:B7"/>
    <mergeCell ref="H8:I8"/>
    <mergeCell ref="D8:E8"/>
    <mergeCell ref="F8:G8"/>
    <mergeCell ref="A8:B8"/>
    <mergeCell ref="A9:I9"/>
    <mergeCell ref="A10:I10"/>
    <mergeCell ref="A25:H25"/>
    <mergeCell ref="A24:H24"/>
    <mergeCell ref="A23:H23"/>
    <mergeCell ref="A22:H22"/>
    <mergeCell ref="A21:H21"/>
    <mergeCell ref="A20:H20"/>
    <mergeCell ref="A19:H19"/>
    <mergeCell ref="A18:H18"/>
    <mergeCell ref="A17:H17"/>
    <mergeCell ref="A16:H16"/>
    <mergeCell ref="A15:H15"/>
    <mergeCell ref="A11:B11"/>
    <mergeCell ref="C11:D11"/>
    <mergeCell ref="E11:F11"/>
    <mergeCell ref="C12:D12"/>
    <mergeCell ref="A12:B12"/>
    <mergeCell ref="E12:F12"/>
    <mergeCell ref="G11:H11"/>
    <mergeCell ref="G12:H12"/>
    <mergeCell ref="A13:I13"/>
    <mergeCell ref="A14:I14"/>
  </mergeCells>
  <pageMargins bottom="1" footer="0.5" header="0.5" left="1.40000009536743" right="0.350000023841858" top="1"/>
  <pageSetup fitToHeight="1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1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7.89218430249485"/>
    <col customWidth="true" max="3" min="3" outlineLevel="0" style="1" width="11.8382764537423"/>
    <col customWidth="true" max="4" min="4" outlineLevel="0" style="1" width="3.94609215124742"/>
    <col customWidth="true" max="5" min="5" outlineLevel="0" style="1" width="9.72429870890678"/>
    <col customWidth="true" max="6" min="6" outlineLevel="0" style="1" width="5.77820655765936"/>
    <col bestFit="true" customWidth="true" max="7" min="7" outlineLevel="0" style="1" width="9.01963900951847"/>
    <col customWidth="true" max="8" min="8" outlineLevel="0" style="1" width="8.59684332521843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32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customHeight="true" ht="12.75"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5.75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1982</v>
      </c>
      <c r="B8" s="23" t="s"/>
      <c r="C8" s="22" t="n">
        <v>2</v>
      </c>
      <c r="D8" s="22" t="n">
        <v>18</v>
      </c>
      <c r="E8" s="23" t="s"/>
      <c r="F8" s="24" t="n">
        <v>941.3</v>
      </c>
      <c r="G8" s="25" t="s"/>
      <c r="H8" s="24" t="n">
        <v>567.3</v>
      </c>
      <c r="I8" s="25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6" t="s">
        <v>33</v>
      </c>
      <c r="B11" s="27" t="s"/>
      <c r="C11" s="26" t="s">
        <v>34</v>
      </c>
      <c r="D11" s="27" t="s"/>
      <c r="E11" s="26" t="s">
        <v>35</v>
      </c>
      <c r="F11" s="27" t="s"/>
      <c r="G11" s="26" t="s">
        <v>9</v>
      </c>
      <c r="H11" s="27" t="s"/>
      <c r="I11" s="28" t="n"/>
    </row>
    <row outlineLevel="0" r="12">
      <c r="A12" s="24" t="n">
        <v>10316.15</v>
      </c>
      <c r="B12" s="25" t="s"/>
      <c r="C12" s="24" t="n">
        <v>150909.18</v>
      </c>
      <c r="D12" s="25" t="s"/>
      <c r="E12" s="24" t="n">
        <v>147107.68</v>
      </c>
      <c r="F12" s="25" t="s"/>
      <c r="G12" s="24" t="n">
        <f aca="false" ca="false" dt2D="false" dtr="false" t="normal">A12+C12-E12</f>
        <v>14117.649999999994</v>
      </c>
      <c r="H12" s="25" t="s"/>
      <c r="I12" s="28" t="n"/>
    </row>
    <row customHeight="true" ht="12.75" outlineLevel="0" r="13">
      <c r="A13" s="24" t="n"/>
      <c r="B13" s="29" t="s"/>
      <c r="C13" s="29" t="s"/>
      <c r="D13" s="29" t="s"/>
      <c r="E13" s="29" t="s"/>
      <c r="F13" s="29" t="s"/>
      <c r="G13" s="29" t="s"/>
      <c r="H13" s="29" t="s"/>
      <c r="I13" s="25" t="s"/>
    </row>
    <row customFormat="true" ht="15.75" outlineLevel="0" r="14" s="16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0" t="s">
        <v>14</v>
      </c>
      <c r="B15" s="31" t="s"/>
      <c r="C15" s="31" t="s"/>
      <c r="D15" s="31" t="s"/>
      <c r="E15" s="31" t="s"/>
      <c r="F15" s="31" t="s"/>
      <c r="G15" s="31" t="s"/>
      <c r="H15" s="32" t="s"/>
      <c r="I15" s="28" t="n">
        <v>30636.36</v>
      </c>
    </row>
    <row outlineLevel="0" r="16">
      <c r="A16" s="30" t="s">
        <v>15</v>
      </c>
      <c r="B16" s="31" t="s"/>
      <c r="C16" s="31" t="s"/>
      <c r="D16" s="31" t="s"/>
      <c r="E16" s="31" t="s"/>
      <c r="F16" s="31" t="s"/>
      <c r="G16" s="31" t="s"/>
      <c r="H16" s="32" t="s"/>
      <c r="I16" s="28" t="n">
        <v>26342.23</v>
      </c>
    </row>
    <row outlineLevel="0" r="17">
      <c r="A17" s="30" t="s">
        <v>16</v>
      </c>
      <c r="B17" s="31" t="s"/>
      <c r="C17" s="31" t="s"/>
      <c r="D17" s="31" t="s"/>
      <c r="E17" s="31" t="s"/>
      <c r="F17" s="31" t="s"/>
      <c r="G17" s="31" t="s"/>
      <c r="H17" s="32" t="s"/>
      <c r="I17" s="28" t="n">
        <v>24100.62</v>
      </c>
    </row>
    <row outlineLevel="0" r="18">
      <c r="A18" s="30" t="s">
        <v>17</v>
      </c>
      <c r="B18" s="31" t="s"/>
      <c r="C18" s="31" t="s"/>
      <c r="D18" s="31" t="s"/>
      <c r="E18" s="31" t="s"/>
      <c r="F18" s="31" t="s"/>
      <c r="G18" s="31" t="s"/>
      <c r="H18" s="32" t="s"/>
      <c r="I18" s="28" t="n">
        <v>29765.3</v>
      </c>
    </row>
    <row outlineLevel="0" r="19">
      <c r="A19" s="30" t="s">
        <v>36</v>
      </c>
      <c r="B19" s="31" t="s"/>
      <c r="C19" s="31" t="s"/>
      <c r="D19" s="31" t="s"/>
      <c r="E19" s="31" t="s"/>
      <c r="F19" s="31" t="s"/>
      <c r="G19" s="31" t="s"/>
      <c r="H19" s="32" t="s"/>
      <c r="I19" s="28" t="n">
        <v>1104.62</v>
      </c>
    </row>
    <row outlineLevel="0" r="20">
      <c r="A20" s="30" t="s">
        <v>37</v>
      </c>
      <c r="B20" s="31" t="s"/>
      <c r="C20" s="31" t="s"/>
      <c r="D20" s="31" t="s"/>
      <c r="E20" s="31" t="s"/>
      <c r="F20" s="31" t="s"/>
      <c r="G20" s="31" t="s"/>
      <c r="H20" s="32" t="s"/>
      <c r="I20" s="28" t="n">
        <v>3756.8</v>
      </c>
    </row>
    <row outlineLevel="0" r="21">
      <c r="A21" s="30" t="s">
        <v>19</v>
      </c>
      <c r="B21" s="31" t="s"/>
      <c r="C21" s="31" t="s"/>
      <c r="D21" s="31" t="s"/>
      <c r="E21" s="31" t="s"/>
      <c r="F21" s="31" t="s"/>
      <c r="G21" s="31" t="s"/>
      <c r="H21" s="32" t="s"/>
      <c r="I21" s="28" t="n">
        <v>5710.32</v>
      </c>
    </row>
    <row outlineLevel="0" r="22">
      <c r="A22" s="30" t="s">
        <v>38</v>
      </c>
      <c r="B22" s="31" t="s"/>
      <c r="C22" s="31" t="s"/>
      <c r="D22" s="31" t="s"/>
      <c r="E22" s="31" t="s"/>
      <c r="F22" s="31" t="s"/>
      <c r="G22" s="31" t="s"/>
      <c r="H22" s="32" t="s"/>
      <c r="I22" s="28" t="n">
        <v>214</v>
      </c>
    </row>
    <row outlineLevel="0" r="23">
      <c r="A23" s="30" t="s">
        <v>39</v>
      </c>
      <c r="B23" s="31" t="s"/>
      <c r="C23" s="31" t="s"/>
      <c r="D23" s="31" t="s"/>
      <c r="E23" s="31" t="s"/>
      <c r="F23" s="31" t="s"/>
      <c r="G23" s="31" t="s"/>
      <c r="H23" s="32" t="s"/>
      <c r="I23" s="28" t="n">
        <v>3631.54</v>
      </c>
    </row>
    <row outlineLevel="0" r="24">
      <c r="A24" s="30" t="n"/>
      <c r="B24" s="31" t="s"/>
      <c r="C24" s="31" t="s"/>
      <c r="D24" s="31" t="s"/>
      <c r="E24" s="31" t="s"/>
      <c r="F24" s="31" t="s"/>
      <c r="G24" s="31" t="s"/>
      <c r="H24" s="32" t="s"/>
      <c r="I24" s="28" t="n"/>
    </row>
    <row outlineLevel="0" r="25">
      <c r="A25" s="33" t="s">
        <v>24</v>
      </c>
      <c r="B25" s="34" t="s"/>
      <c r="C25" s="34" t="s"/>
      <c r="D25" s="34" t="s"/>
      <c r="E25" s="34" t="s"/>
      <c r="F25" s="34" t="s"/>
      <c r="G25" s="34" t="s"/>
      <c r="H25" s="35" t="s"/>
      <c r="I25" s="36" t="n">
        <f aca="false" ca="false" dt2D="false" dtr="false" t="normal">SUM(I15:I24)</f>
        <v>125261.79</v>
      </c>
    </row>
    <row customFormat="true" ht="15.75" outlineLevel="0" r="26" s="16">
      <c r="A26" s="17" t="s">
        <v>25</v>
      </c>
      <c r="B26" s="18" t="s"/>
      <c r="C26" s="18" t="s"/>
      <c r="D26" s="18" t="s"/>
      <c r="E26" s="18" t="s"/>
      <c r="F26" s="18" t="s"/>
      <c r="G26" s="18" t="s"/>
      <c r="H26" s="18" t="s"/>
      <c r="I26" s="19" t="s"/>
    </row>
    <row customHeight="true" ht="83.25" outlineLevel="0" r="27">
      <c r="A27" s="37" t="s">
        <v>40</v>
      </c>
      <c r="B27" s="38" t="s"/>
      <c r="C27" s="39" t="s">
        <v>27</v>
      </c>
      <c r="D27" s="40" t="s"/>
      <c r="E27" s="39" t="s">
        <v>28</v>
      </c>
      <c r="F27" s="40" t="s"/>
      <c r="G27" s="37" t="s">
        <v>26</v>
      </c>
      <c r="H27" s="38" t="s"/>
      <c r="I27" s="28" t="n"/>
    </row>
    <row outlineLevel="0" r="28">
      <c r="A28" s="24" t="n">
        <v>62184.47</v>
      </c>
      <c r="B28" s="25" t="s"/>
      <c r="C28" s="24" t="n">
        <f aca="false" ca="false" dt2D="false" dtr="false" t="normal">I25</f>
        <v>125261.79</v>
      </c>
      <c r="D28" s="25" t="s"/>
      <c r="E28" s="24" t="n">
        <f aca="false" ca="false" dt2D="false" dtr="false" t="normal">C12</f>
        <v>150909.18</v>
      </c>
      <c r="F28" s="25" t="s"/>
      <c r="G28" s="24" t="n">
        <f aca="false" ca="false" dt2D="false" dtr="false" t="normal">A28+E28-C28</f>
        <v>87831.86</v>
      </c>
      <c r="H28" s="25" t="s"/>
      <c r="I28" s="28" t="n"/>
    </row>
    <row customHeight="true" ht="30" outlineLevel="0" r="29">
      <c r="A29" s="41" t="s">
        <v>30</v>
      </c>
      <c r="B29" s="42" t="s"/>
      <c r="C29" s="42" t="s"/>
      <c r="D29" s="42" t="s"/>
      <c r="E29" s="42" t="s"/>
      <c r="F29" s="42" t="s"/>
      <c r="G29" s="42" t="s"/>
      <c r="H29" s="42" t="s"/>
      <c r="I29" s="43" t="s"/>
    </row>
    <row customHeight="true" ht="98.2499389648438" outlineLevel="0" r="31">
      <c r="A31" s="44" t="s">
        <v>31</v>
      </c>
      <c r="B31" s="44" t="s"/>
      <c r="C31" s="44" t="s"/>
      <c r="D31" s="44" t="s"/>
      <c r="E31" s="44" t="s"/>
      <c r="F31" s="44" t="s"/>
      <c r="G31" s="44" t="s"/>
      <c r="H31" s="44" t="s"/>
      <c r="I31" s="44" t="s"/>
    </row>
  </sheetData>
  <mergeCells count="46">
    <mergeCell ref="A31:I31"/>
    <mergeCell ref="A29:I29"/>
    <mergeCell ref="C28:D28"/>
    <mergeCell ref="A28:B28"/>
    <mergeCell ref="E28:F28"/>
    <mergeCell ref="G28:H28"/>
    <mergeCell ref="G27:H27"/>
    <mergeCell ref="A27:B27"/>
    <mergeCell ref="C27:D27"/>
    <mergeCell ref="E27:F27"/>
    <mergeCell ref="A26:I26"/>
    <mergeCell ref="A1:I2"/>
    <mergeCell ref="A3:I4"/>
    <mergeCell ref="A5:I5"/>
    <mergeCell ref="A6:I6"/>
    <mergeCell ref="H7:I7"/>
    <mergeCell ref="D7:E7"/>
    <mergeCell ref="F7:G7"/>
    <mergeCell ref="A7:B7"/>
    <mergeCell ref="H8:I8"/>
    <mergeCell ref="D8:E8"/>
    <mergeCell ref="F8:G8"/>
    <mergeCell ref="A8:B8"/>
    <mergeCell ref="A9:I9"/>
    <mergeCell ref="A10:I10"/>
    <mergeCell ref="A25:H25"/>
    <mergeCell ref="A24:H24"/>
    <mergeCell ref="A23:H23"/>
    <mergeCell ref="A22:H22"/>
    <mergeCell ref="A21:H21"/>
    <mergeCell ref="A20:H20"/>
    <mergeCell ref="A19:H19"/>
    <mergeCell ref="A18:H18"/>
    <mergeCell ref="A17:H17"/>
    <mergeCell ref="A16:H16"/>
    <mergeCell ref="A15:H15"/>
    <mergeCell ref="A11:B11"/>
    <mergeCell ref="C11:D11"/>
    <mergeCell ref="E11:F11"/>
    <mergeCell ref="C12:D12"/>
    <mergeCell ref="A12:B12"/>
    <mergeCell ref="E12:F12"/>
    <mergeCell ref="G11:H11"/>
    <mergeCell ref="G12:H12"/>
    <mergeCell ref="A13:I13"/>
    <mergeCell ref="A14:I14"/>
  </mergeCell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2024-03-28T10:58:56Z</dcterms:modified>
</cp:coreProperties>
</file>