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прил. 1" sheetId="12" r:id="rId1"/>
    <sheet name="прил. 2" sheetId="11" r:id="rId2"/>
    <sheet name="прил 3" sheetId="13" r:id="rId3"/>
    <sheet name="прил 4" sheetId="14" r:id="rId4"/>
    <sheet name="прил. 5" sheetId="6" r:id="rId5"/>
    <sheet name="прил. 6" sheetId="7" r:id="rId6"/>
    <sheet name="прил. 7" sheetId="8" r:id="rId7"/>
    <sheet name="прил. 8" sheetId="9" r:id="rId8"/>
    <sheet name="прил. 9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ew1">[3]!__ew1</definedName>
    <definedName name="__fg1">[3]!__fg1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ew1">[3]!_ew1</definedName>
    <definedName name="_fg1">[3]!_fg1</definedName>
    <definedName name="_Num2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ES">#REF!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[5]Параметры!$F$37</definedName>
    <definedName name="B490_02">'[6]УФ-61'!#REF!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[7]TEHSHEET!#REF!</definedName>
    <definedName name="cd">[0]!cd</definedName>
    <definedName name="CHOK">'[8]расчет НВВ РСК по RAB'!$A$8:$A$12</definedName>
    <definedName name="com">[3]!com</definedName>
    <definedName name="CompOt">[3]!CompOt</definedName>
    <definedName name="CompOt2">[0]!CompOt2</definedName>
    <definedName name="CompRas">[3]!CompRas</definedName>
    <definedName name="Contents">#REF!</definedName>
    <definedName name="COPY_DIAP">#REF!</definedName>
    <definedName name="ct">[0]!ct</definedName>
    <definedName name="CUR_VER">[9]Заголовок!$B$21</definedName>
    <definedName name="d">[5]Параметры!$G$37</definedName>
    <definedName name="ď">[0]!ď</definedName>
    <definedName name="DaNet">[10]TEHSHEET!#REF!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ip">[11]FST5!$G$149:$G$165,P1_dip,P2_dip,P3_dip,P4_dip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[5]Параметры!#REF!</definedName>
    <definedName name="ęĺ">[0]!ęĺ</definedName>
    <definedName name="eso">[11]FST5!$G$149:$G$165,[0]!P1_eso</definedName>
    <definedName name="ESO_ET">#REF!</definedName>
    <definedName name="ESO_PROT">#N/A</definedName>
    <definedName name="ESOcom">#REF!</definedName>
    <definedName name="ew">[3]!ew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[12]Топливо2009!#REF!</definedName>
    <definedName name="F9_SC_2">[12]Топливо2009!#REF!</definedName>
    <definedName name="F9_SC_3">[12]Топливо2009!#REF!</definedName>
    <definedName name="F9_SC_4">[10]Топливо2009!#REF!</definedName>
    <definedName name="F9_SC_5">[10]Топливо2009!#REF!</definedName>
    <definedName name="F9_SC_6">[10]Топливо2009!#REF!</definedName>
    <definedName name="F9_SCOPE">#REF!</definedName>
    <definedName name="FEB">#REF!</definedName>
    <definedName name="fff">#REF!</definedName>
    <definedName name="fg">[3]!fg</definedName>
    <definedName name="fil">[13]Титульный!$F$15</definedName>
    <definedName name="ForIns">[14]Регионы!#REF!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od">[15]Титульный!$F$9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g">[3]!hg</definedName>
    <definedName name="hhh">[0]!hhh</definedName>
    <definedName name="hhy">[0]!hhy</definedName>
    <definedName name="hjhkj">[3]!hjhkj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[3]!k</definedName>
    <definedName name="kpp">[15]Титульный!$F$18</definedName>
    <definedName name="l">'[18]Вводные данные систем'!#REF!</definedName>
    <definedName name="logic">[15]TEHSHEET!$D$2:$D$3</definedName>
    <definedName name="MAR">#REF!</definedName>
    <definedName name="MAY">#REF!</definedName>
    <definedName name="MmExcelLinker_6E24F10A_D93B_4197_A91F_1E8C46B84DD5">РТ передача [19]ээ!$I$76:$I$76</definedName>
    <definedName name="MO">#REF!</definedName>
    <definedName name="MONTH">#REF!</definedName>
    <definedName name="MR_LIST">[15]REESTR!$D$2:$D$47</definedName>
    <definedName name="ňđĺňčé">#REF!</definedName>
    <definedName name="net">[11]FST5!$G$100:$G$116,[0]!P1_net</definedName>
    <definedName name="NET_INV">[20]TEHSHEET!#REF!</definedName>
    <definedName name="NET_ORG">[20]TEHSHEET!#REF!</definedName>
    <definedName name="NET_W">[20]TEHSHEET!#REF!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[13]Титульный!$F$13</definedName>
    <definedName name="Org_list">#REF!</definedName>
    <definedName name="OTH_DATA">#REF!</definedName>
    <definedName name="OTH_LIST">#REF!</definedName>
    <definedName name="p">'[18]Вводные данные систем'!#REF!</definedName>
    <definedName name="P1_dip" hidden="1">[11]FST5!$G$167:$G$172,[11]FST5!$G$174:$G$175,[11]FST5!$G$177:$G$180,[11]FST5!$G$182,[11]FST5!$G$184:$G$188,[11]FST5!$G$190,[11]FST5!$G$192:$G$194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#REF!,#REF!,#REF!,#REF!,#REF!,#REF!,#REF!,#REF!</definedName>
    <definedName name="P1_net" hidden="1">[21]FST5!$G$118:$G$123,[21]FST5!$G$125:$G$126,[21]FST5!$G$128:$G$131,[21]FST5!$G$133,[21]FST5!$G$135:$G$139,[21]FST5!$G$141,[21]FST5!$G$143:$G$145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'[22]16'!$E$15:$I$16,'[22]16'!$E$18:$I$20,'[22]16'!$E$23:$I$23,'[22]16'!$E$26:$I$26,'[22]16'!$E$29:$I$29,'[22]16'!$E$32:$I$32,'[22]16'!$E$35:$I$35,'[22]16'!$B$34,'[22]16'!$B$37</definedName>
    <definedName name="P1_SCOPE_17_PRT" hidden="1">'[22]17'!$E$13:$H$21,'[22]17'!$J$9:$J$11,'[22]17'!$J$13:$J$21,'[22]17'!$E$24:$H$26,'[22]17'!$E$28:$H$36,'[22]17'!$J$24:$M$26,'[22]17'!$J$28:$M$36,'[22]17'!$E$39:$H$41</definedName>
    <definedName name="P1_SCOPE_4_PRT" hidden="1">'[22]4'!$F$23:$I$23,'[22]4'!$F$25:$I$25,'[22]4'!$F$27:$I$31,'[22]4'!$K$14:$N$20,'[22]4'!$K$23:$N$23,'[22]4'!$K$25:$N$25,'[22]4'!$K$27:$N$31,'[22]4'!$P$14:$S$20,'[22]4'!$P$23:$S$23</definedName>
    <definedName name="P1_SCOPE_5_PRT" hidden="1">'[22]5'!$F$23:$I$23,'[22]5'!$F$25:$I$25,'[22]5'!$F$27:$I$31,'[22]5'!$K$14:$N$21,'[22]5'!$K$23:$N$23,'[22]5'!$K$25:$N$25,'[22]5'!$K$27:$N$31,'[22]5'!$P$14:$S$21,'[22]5'!$P$23:$S$23</definedName>
    <definedName name="P1_SCOPE_CORR" hidden="1">#REF!,#REF!,#REF!,#REF!,#REF!,#REF!,#REF!</definedName>
    <definedName name="P1_SCOPE_DOP" hidden="1">[23]Регионы!#REF!,[23]Регионы!#REF!,[23]Регионы!#REF!,[23]Регионы!#REF!,[23]Регионы!#REF!,[23]Регионы!#REF!</definedName>
    <definedName name="P1_SCOPE_F1_PRT" hidden="1">'[22]Ф-1 (для АО-энерго)'!$D$74:$E$84,'[22]Ф-1 (для АО-энерго)'!$D$71:$E$72,'[22]Ф-1 (для АО-энерго)'!$D$66:$E$69,'[22]Ф-1 (для АО-энерго)'!$D$61:$E$64</definedName>
    <definedName name="P1_SCOPE_F2_PRT" hidden="1">'[22]Ф-2 (для АО-энерго)'!$G$56,'[22]Ф-2 (для АО-энерго)'!$E$55:$E$56,'[22]Ф-2 (для АО-энерго)'!$F$55:$G$55,'[22]Ф-2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[22]перекрестка!$H$15:$H$19,[22]перекрестка!$H$21:$H$25,[22]перекрестка!$J$14:$J$25,[22]перекрестка!$K$15:$K$19,[22]перекрестка!$K$21:$K$25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#REF!,#REF!,#REF!,#REF!,#REF!,#REF!,#REF!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'[25]4'!$D$20:$G$20,'[25]4'!$D$22:$G$22,'[25]4'!$D$23:$G$25,'[25]4'!$I$11:$L$17,'[25]4'!$I$20:$L$20,'[25]4'!$I$22:$L$22,'[25]4'!$I$23:$L$25,'[25]4'!$N$11:$Q$17,'[25]4'!$N$20:$Q$20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'[17]28'!$G$167:$H$169,'[17]28'!$D$172:$E$174,'[17]28'!$G$172:$H$174,'[17]28'!$D$178:$E$180,'[17]28'!$G$178:$H$181,'[17]28'!$D$184:$E$186,'[17]28'!$G$184:$H$186</definedName>
    <definedName name="P11_SCOPE_FULL_LOAD" hidden="1">#REF!,#REF!,#REF!,#REF!,#REF!</definedName>
    <definedName name="P11_T1_Protect" hidden="1">#REF!,#REF!,#REF!,#REF!,#REF!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[11]FST5!$G$100:$G$116,[11]FST5!$G$118:$G$123,[11]FST5!$G$125:$G$126,[11]FST5!$G$128:$G$131,[11]FST5!$G$133,[11]FST5!$G$135:$G$139,[11]FST5!$G$141</definedName>
    <definedName name="P2_SC22" hidden="1">#REF!,#REF!,#REF!,#REF!,#REF!,#REF!,#REF!</definedName>
    <definedName name="P2_SCOPE_16_PRT" hidden="1">'[22]16'!$E$38:$I$38,'[22]16'!$E$41:$I$41,'[22]16'!$E$45:$I$47,'[22]16'!$E$49:$I$49,'[22]16'!$E$53:$I$54,'[22]16'!$E$56:$I$57,'[22]16'!$E$59:$I$59,'[22]16'!$E$9:$I$13</definedName>
    <definedName name="P2_SCOPE_4_PRT" hidden="1">'[22]4'!$P$25:$S$25,'[22]4'!$P$27:$S$31,'[22]4'!$U$14:$X$20,'[22]4'!$U$23:$X$23,'[22]4'!$U$25:$X$25,'[22]4'!$U$27:$X$31,'[22]4'!$Z$14:$AC$20,'[22]4'!$Z$23:$AC$23,'[22]4'!$Z$25:$AC$25</definedName>
    <definedName name="P2_SCOPE_5_PRT" hidden="1">'[22]5'!$P$25:$S$25,'[22]5'!$P$27:$S$31,'[22]5'!$U$14:$X$21,'[22]5'!$U$23:$X$23,'[22]5'!$U$25:$X$25,'[22]5'!$U$27:$X$31,'[22]5'!$Z$14:$AC$21,'[22]5'!$Z$23:$AC$23,'[22]5'!$Z$25:$AC$25</definedName>
    <definedName name="P2_SCOPE_CORR" hidden="1">#REF!,#REF!,#REF!,#REF!,#REF!,#REF!,#REF!,#REF!</definedName>
    <definedName name="P2_SCOPE_F1_PRT" hidden="1">'[22]Ф-1 (для АО-энерго)'!$D$56:$E$59,'[22]Ф-1 (для АО-энерго)'!$D$34:$E$50,'[22]Ф-1 (для АО-энерго)'!$D$32:$E$32,'[22]Ф-1 (для АО-энерго)'!$D$23:$E$30</definedName>
    <definedName name="P2_SCOPE_F2_PRT" hidden="1">'[22]Ф-2 (для АО-энерго)'!$D$52:$G$54,'[22]Ф-2 (для АО-энерго)'!$C$21:$E$42,'[22]Ф-2 (для АО-энерго)'!$A$12:$E$12,'[22]Ф-2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[22]перекрестка!$N$14:$N$25,[22]перекрестка!$N$27:$N$31,[22]перекрестка!$J$27:$K$31,[22]перекрестка!$F$27:$H$31,[22]перекрестка!$F$33:$H$37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'[25]4'!$N$22:$Q$22,'[25]4'!$N$23:$Q$25,'[25]4'!$S$23:$V$25,'[25]4'!$S$22:$V$22,'[25]4'!$S$20:$V$20,'[25]4'!$S$11:$V$17,'[25]4'!$X$11:$AA$17,'[25]4'!$X$20:$AA$20,'[25]4'!$X$22:$AA$22</definedName>
    <definedName name="P3_dip" hidden="1">[11]FST5!$G$143:$G$145,[11]FST5!$G$214:$G$217,[11]FST5!$G$219:$G$224,[11]FST5!$G$226,[11]FST5!$G$228,[11]FST5!$G$230,[11]FST5!$G$232,[11]FST5!$G$197:$G$212</definedName>
    <definedName name="P3_SC22" hidden="1">#REF!,#REF!,#REF!,#REF!,#REF!,#REF!</definedName>
    <definedName name="P3_SCOPE_F1_PRT" hidden="1">'[22]Ф-1 (для АО-энерго)'!$E$16:$E$17,'[22]Ф-1 (для АО-энерго)'!$C$4:$D$4,'[22]Ф-1 (для АО-энерго)'!$C$7:$E$10,'[22]Ф-1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[22]перекрестка!$J$33:$K$37,[22]перекрестка!$N$33:$N$37,[22]перекрестка!$F$39:$H$43,[22]перекрестка!$J$39:$K$43,[22]перекрестка!$N$39:$N$43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[11]FST5!$G$70:$G$75,[11]FST5!$G$77:$G$78,[11]FST5!$G$80:$G$83,[11]FST5!$G$85,[11]FST5!$G$87:$G$91,[11]FST5!$G$93,[11]FST5!$G$95:$G$97,[11]FST5!$G$52:$G$68</definedName>
    <definedName name="P4_SCOPE_F1_PRT" hidden="1">'[22]Ф-1 (для АО-энерго)'!$C$13:$E$13,'[22]Ф-1 (для АО-энерго)'!$A$14:$E$14,'[22]Ф-1 (для АО-энерго)'!$C$23:$C$50,'[22]Ф-1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[22]перекрестка!$F$45:$H$49,[22]перекрестка!$J$45:$K$49,[22]перекрестка!$N$45:$N$49,[22]перекрестка!$F$53:$G$64,[22]перекрестка!$H$54:$H$58</definedName>
    <definedName name="P4_T1_Protect" hidden="1">#REF!,#REF!,#REF!,#REF!,#REF!,#REF!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[22]перекрестка!$H$60:$H$64,[22]перекрестка!$J$53:$J$64,[22]перекрестка!$K$54:$K$58,[22]перекрестка!$K$60:$K$64,[22]перекрестка!$N$53:$N$64</definedName>
    <definedName name="P5_T1_Protect" hidden="1">#REF!,#REF!,#REF!,#REF!,#REF!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[22]перекрестка!$F$66:$H$70,[22]перекрестка!$J$66:$K$70,[22]перекрестка!$N$66:$N$70,[22]перекрестка!$F$72:$H$76,[22]перекрестка!$J$72:$K$76</definedName>
    <definedName name="P6_T1_Protect" hidden="1">#REF!,#REF!,#REF!,#REF!,#REF!</definedName>
    <definedName name="P6_T17_Protection">'[17]29'!$O$19:$P$19,'[17]29'!$O$21:$P$25,'[17]29'!$O$27:$P$27,'[17]29'!$O$29:$P$33,'[17]29'!$O$36:$P$36,'[17]29'!$O$38:$P$42,'[17]29'!$O$45:$P$45,P1_T17_Protection</definedName>
    <definedName name="P6_T2.1?Protection">P1_T2.1?Protection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[22]перекрестка!$N$72:$N$76,[22]перекрестка!$F$78:$H$82,[22]перекрестка!$J$78:$K$82,[22]перекрестка!$N$78:$N$82,[22]перекрестка!$F$84:$H$88</definedName>
    <definedName name="P7_T1_Protect" hidden="1">#REF!,#REF!,#REF!,#REF!,#REF!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[22]перекрестка!$J$84:$K$88,[22]перекрестка!$N$84:$N$88,[22]перекрестка!$F$14:$G$25,P1_SCOPE_PER_PRT,P2_SCOPE_PER_PRT,P3_SCOPE_PER_PRT,P4_SCOPE_PER_PRT</definedName>
    <definedName name="P8_T1_Protect" hidden="1">#REF!,#REF!,#REF!,#REF!,#REF!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9_T28_Protection">'[17]28'!$G$89:$H$91,'[17]28'!$G$94:$H$96,'[17]28'!$D$94:$E$96,'[17]28'!$D$100:$E$102,'[17]28'!$G$100:$H$102,'[17]28'!$D$106:$E$108,'[17]28'!$G$106:$H$108,'[17]28'!$D$167:$E$169</definedName>
    <definedName name="PER_ET">#REF!</definedName>
    <definedName name="Personal">'[26]6 Списки'!$A$2:$A$20</definedName>
    <definedName name="polta">#REF!</definedName>
    <definedName name="PR_ET">[7]TEHSHEET!#REF!</definedName>
    <definedName name="PR_OBJ_ET">[7]TEHSHEET!#REF!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REG">[7]TEHSHEET!$B$2:$B$85</definedName>
    <definedName name="REG_ET">#REF!</definedName>
    <definedName name="REG_PROT">#REF!,#REF!,#REF!,#REF!,#REF!,#REF!,#REF!</definedName>
    <definedName name="REGcom">#REF!</definedName>
    <definedName name="REGION">[10]TEHSHEET!$B$2:$B$85</definedName>
    <definedName name="region_name">[15]Титульный!$E$7</definedName>
    <definedName name="REGIONS">#REF!</definedName>
    <definedName name="REGUL">#REF!</definedName>
    <definedName name="rgk">[21]FST5!$G$214:$G$217,[21]FST5!$G$219:$G$224,[21]FST5!$G$226,[21]FST5!$G$228,[21]FST5!$G$230,[21]FST5!$G$232,[21]FST5!$G$197:$G$212</definedName>
    <definedName name="ROZN_09">'[10]2009'!#REF!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199_2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'[22]17.1'!$D$14:$F$17,'[22]17.1'!$D$19:$F$22,'[22]17.1'!$I$9:$I$12,'[22]17.1'!$I$14:$I$17,'[22]17.1'!$I$19:$I$22,'[22]17.1'!$D$9:$F$12</definedName>
    <definedName name="SCOPE_17_LD">#REF!</definedName>
    <definedName name="SCOPE_17_PRT">'[22]17'!$J$39:$M$41,'[22]17'!$E$43:$H$51,'[22]17'!$J$43:$M$51,'[22]17'!$E$54:$H$56,'[22]17'!$E$58:$H$66,'[22]17'!$E$69:$M$81,'[22]17'!$E$9:$H$11,P1_SCOPE_17_PRT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'[22]24'!$E$8:$J$47,'[22]24'!$E$49:$J$66</definedName>
    <definedName name="SCOPE_24_PRT">'[22]24'!$E$41:$I$41,'[22]24'!$E$34:$I$34,'[22]24'!$E$36:$I$36,'[22]24'!$E$43:$I$43</definedName>
    <definedName name="SCOPE_25_LD">#REF!</definedName>
    <definedName name="SCOPE_25_PRT">'[22]25'!$E$20:$I$20,'[22]25'!$E$34:$I$34,'[22]25'!$E$41:$I$41,'[22]25'!$E$8:$I$10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'[22]4'!$Z$27:$AC$31,'[22]4'!$F$14:$I$20,P1_SCOPE_4_PRT,P2_SCOPE_4_PRT</definedName>
    <definedName name="SCOPE_5_LD">#REF!</definedName>
    <definedName name="SCOPE_5_PRT">'[22]5'!$Z$27:$AC$31,'[22]5'!$F$14:$I$21,P1_SCOPE_5_PRT,P2_SCOPE_5_PRT</definedName>
    <definedName name="SCOPE_CL">[28]Справочники!$F$11:$F$11</definedName>
    <definedName name="SCOPE_CORR">#REF!,#REF!,#REF!,#REF!,#REF!,[0]!P1_SCOPE_CORR,[0]!P2_SCOPE_CORR</definedName>
    <definedName name="SCOPE_CPR">#REF!</definedName>
    <definedName name="SCOPE_DOP">[29]Регионы!#REF!,[0]!P1_SCOPE_DOP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'[22]Ф-1 (для АО-энерго)'!$D$86:$E$95,P1_SCOPE_F1_PRT,P2_SCOPE_F1_PRT,P3_SCOPE_F1_PRT,P4_SCOPE_F1_PRT</definedName>
    <definedName name="SCOPE_F2_LD1">#REF!</definedName>
    <definedName name="SCOPE_F2_LD2">#REF!</definedName>
    <definedName name="SCOPE_F2_PRT">'[22]Ф-2 (для АО-энерго)'!$C$5:$D$5,'[22]Ф-2 (для АО-энерго)'!$C$52:$C$57,'[22]Ф-2 (для АО-энерго)'!$D$57:$G$57,P1_SCOPE_F2_PRT,P2_SCOPE_F2_PRT</definedName>
    <definedName name="SCOPE_FL">[28]Справочники!$H$11:$H$14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'[30]Стоимость ЭЭ'!$G$111:$AN$113,'[30]Стоимость ЭЭ'!$G$93:$AN$95,'[30]Стоимость ЭЭ'!$G$51:$AN$53</definedName>
    <definedName name="SCOPE_MO">[31]Справочники!$K$6:$K$742,[31]Справочники!#REF!</definedName>
    <definedName name="SCOPE_MUPS">[31]Свод!#REF!,[31]Свод!#REF!</definedName>
    <definedName name="SCOPE_MUPS_NAMES">[31]Свод!#REF!,[31]Свод!#REF!</definedName>
    <definedName name="SCOPE_NALOG">[32]Справочники!$R$3:$R$4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[11]FST5!$G$23:$G$30,[11]FST5!$G$32:$G$35,[11]FST5!$G$37,[11]FST5!$G$39:$G$45,[11]FST5!$G$47,[11]FST5!$G$49,[11]FST5!$G$5:$G$21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[22]Справочники!$D$21:$J$22,[22]Справочники!$E$13:$I$14,[22]Справочники!$F$27:$H$28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P">[11]FST5!$L$12:$L$23,[11]FST5!$L$5:$L$8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[7]TEHSHEET!#REF!</definedName>
    <definedName name="SP_ROZN">#REF!</definedName>
    <definedName name="SP_ROZN_ET">[7]TEHSHEET!#REF!</definedName>
    <definedName name="SP_SC_1">#REF!</definedName>
    <definedName name="SP_SC_2">#REF!</definedName>
    <definedName name="SP_SC_3">#REF!</definedName>
    <definedName name="SP_SC_4">[10]Справочники!#REF!</definedName>
    <definedName name="SP_SC_5">[10]Справочники!#REF!</definedName>
    <definedName name="SP_ST_OPT">[7]TEHSHEET!#REF!</definedName>
    <definedName name="SP_ST_ROZN">[7]TEHSHEET!#REF!</definedName>
    <definedName name="SPR_ET">[7]TEHSHEET!#REF!</definedName>
    <definedName name="SPR_GES_ET">#REF!</definedName>
    <definedName name="SPR_GRES_ET">#REF!</definedName>
    <definedName name="spr_np">[15]Справочники!$E$7:$E$7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[31]Справочники!$E$6,[31]Справочники!$D$11:$D$902,[31]Справочники!$E$3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[7]TEHSHEET!#REF!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'[33]услуги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'[33]услуги непроизводств.'!#REF!</definedName>
    <definedName name="T11_Copy1">'[33]услуги непроизводств.'!#REF!</definedName>
    <definedName name="T11_Copy2">'[33]услуги непроизводств.'!#REF!</definedName>
    <definedName name="T11_Copy3">'[33]услуги непроизводств.'!#REF!</definedName>
    <definedName name="T11_Copy4">'[33]услуги непроизводств.'!#REF!</definedName>
    <definedName name="T11_Copy5">'[33]услуги непроизводств.'!#REF!</definedName>
    <definedName name="T11_Copy6">'[33]услуги непроизводств.'!#REF!</definedName>
    <definedName name="T11_Copy7.1">'[33]услуги непроизводств.'!#REF!</definedName>
    <definedName name="T11_Copy7.2">'[33]услуги непроизводств.'!#REF!</definedName>
    <definedName name="T11_Copy8">'[33]услуги непроизводств.'!#REF!</definedName>
    <definedName name="T11_Copy9">'[33]услуги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[33]экология!#REF!</definedName>
    <definedName name="T15?ItemComments">#REF!</definedName>
    <definedName name="T15?Items">#REF!</definedName>
    <definedName name="T15?Name">[33]экология!#REF!</definedName>
    <definedName name="T15?Scope">#REF!</definedName>
    <definedName name="T15?unit?ПРЦ">[33]экология!#REF!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'[17]29'!$L$60,'[17]29'!$O$60,'[17]29'!$F$60,'[17]29'!$I$60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>'[17]29'!$O$18:$O$25,P1_T17?unit?РУБ.ГКАЛ,P2_T17?unit?РУБ.ГКАЛ</definedName>
    <definedName name="T17?unit?ТГКАЛ">'[17]29'!$P$18:$P$25,P1_T17?unit?ТГКАЛ,P2_T17?unit?ТГКАЛ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[33]страховые!#REF!</definedName>
    <definedName name="T18_Copy2">[33]страховые!#REF!</definedName>
    <definedName name="T18_Copy3">[33]страховые!#REF!</definedName>
    <definedName name="T18_Copy4">[33]страховые!#REF!</definedName>
    <definedName name="T18_Copy5">[33]страховые!#REF!</definedName>
    <definedName name="T18_Copy6">[33]страховые!#REF!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[33]НИОКР!#REF!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'[17]19'!$J$8:$M$16,'[17]19'!$C$8:$H$16</definedName>
    <definedName name="T19?item_ext?РОСТ">[33]НИОКР!#REF!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[33]НИОКР!#REF!</definedName>
    <definedName name="T19?unit?ПРЦ">[33]НИОКР!#REF!</definedName>
    <definedName name="T19_Copy">[33]НИОКР!#REF!</definedName>
    <definedName name="T19_Copy2">[33]НИОКР!#REF!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>P6_T2.1?Protection</definedName>
    <definedName name="T2.3_Protect">'[25]2.3'!$F$38:$G$42,'[25]2.3'!$H$32:$K$36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Data">'[24]20'!$G$6:$O$6,       '[24]20'!$G$8:$O$25,       '[24]20'!$G$27:$O$27,       '[24]20'!$G$29:$O$40,       '[24]20'!$G$42:$O$42</definedName>
    <definedName name="T20?item_ext?РОСТ">[33]аренда!#REF!</definedName>
    <definedName name="T20?ItemComments">'[25]20'!#REF!</definedName>
    <definedName name="T20?Items">'[25]20'!#REF!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[33]аренда!#REF!</definedName>
    <definedName name="T20?unit?МКВТЧ">'[17]20'!$C$13:$M$13,'[17]20'!$C$15:$M$19,'[17]20'!$C$8:$M$11</definedName>
    <definedName name="T20?unit?ПРЦ">[33]аренда!#REF!</definedName>
    <definedName name="T20_Copy1">[33]аренда!#REF!</definedName>
    <definedName name="T20_Copy2">[33]аренда!#REF!</definedName>
    <definedName name="T20_Protect">'[25]20'!$C$13:$I$20,'[25]20'!$C$9:$I$10</definedName>
    <definedName name="T20_Protection">'[17]20'!$E$8:$H$11,P1_T20_Protection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'[17]21'!$D$14:$S$16,'[17]21'!$D$18:$S$18,'[17]21'!$D$20:$S$22,'[17]21'!$D$24:$S$24,'[17]21'!$D$26:$S$28,'[17]21'!$D$31:$S$33,'[17]21'!$D$11:$S$12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'[17]22'!$E$8:$F$31,'[17]22'!$I$8:$J$31</definedName>
    <definedName name="T22?item_ext?РОСТ">'[33]другие затраты с-ст'!#REF!</definedName>
    <definedName name="T22?item_ext?ЭС">'[17]22'!$K$8:$L$31,'[17]22'!$G$8:$H$31</definedName>
    <definedName name="T22?L1">'[17]22'!$G$8:$G$31,'[17]22'!$I$8:$I$31,'[17]22'!$K$8:$K$31,'[17]22'!$E$8:$E$31</definedName>
    <definedName name="T22?L1.x">'[24]22'!$A$13:$M$14, '[24]22'!$A$8:$M$9, '[24]22'!$A$18:$M$18, '[24]22'!$A$22:$M$23</definedName>
    <definedName name="T22?L2">'[17]22'!$H$8:$H$31,'[17]22'!$J$8:$J$31,'[17]22'!$L$8:$L$31,'[17]22'!$F$8:$F$31</definedName>
    <definedName name="T22?Name">'[33]другие затраты с-ст'!#REF!</definedName>
    <definedName name="T22?unit?ГКАЛ.Ч">'[17]22'!$G$8:$G$31,'[17]22'!$I$8:$I$31,'[17]22'!$K$8:$K$31,'[17]22'!$E$8:$E$31</definedName>
    <definedName name="T22?unit?ПРЦ">'[33]другие затраты с-ст'!#REF!</definedName>
    <definedName name="T22?unit?ТГКАЛ">'[17]22'!$H$8:$H$31,'[17]22'!$J$8:$J$31,'[17]22'!$L$8:$L$31,'[17]22'!$F$8:$F$31</definedName>
    <definedName name="T22_Copy">'[33]другие затраты с-ст'!#REF!</definedName>
    <definedName name="T22_Copy2">'[33]другие затраты с-ст'!#REF!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'[33]налоги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РОСТ">'[33]налоги в с-ст'!#REF!</definedName>
    <definedName name="T23?item_ext?СЦТ">'[17]23'!$A$60:$P$62,'[17]23'!$A$32:$P$34</definedName>
    <definedName name="T23?L1">'[33]налоги в с-ст'!#REF!</definedName>
    <definedName name="T23?L1.1">'[33]налоги в с-ст'!#REF!</definedName>
    <definedName name="T23?L1.2">'[33]налоги в с-ст'!#REF!</definedName>
    <definedName name="T23?L2">'[33]налоги в с-ст'!#REF!</definedName>
    <definedName name="T23?L3">'[33]налоги в с-ст'!#REF!</definedName>
    <definedName name="T23?L4">'[33]налоги в с-ст'!#REF!</definedName>
    <definedName name="T23?Name">'[33]налоги в с-ст'!#REF!</definedName>
    <definedName name="T23?Table">'[33]налоги в с-ст'!#REF!</definedName>
    <definedName name="T23?Title">'[33]налоги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'[17]23'!$A$60:$A$62,'[17]23'!$F$60:$J$62,'[17]23'!$O$60:$P$62,'[17]23'!$A$9:$A$25,P1_T23_Protection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'[33]% за кредит'!#REF!</definedName>
    <definedName name="T24.1_Copy2">'[33]%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Columns">#REF!</definedName>
    <definedName name="T24?Data">'[24]24'!$D$6:$L$6, '[24]24'!$D$8:$L$18, '[24]24'!$D$20:$L$25, '[24]24'!$D$27:$L$37, '[24]24'!$D$39:$L$39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ItemComments">'[25]25'!#REF!</definedName>
    <definedName name="T25?Items">'[25]25'!#REF!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?Units">'[25]25'!#REF!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'[33]поощрение (ДВ)'!#REF!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2.7">'[33]поощрение (ДВ)'!#REF!</definedName>
    <definedName name="T26?L2.8">'[33]поощрение (ДВ)'!#REF!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?Name">'[33]поощрение (ДВ)'!#REF!</definedName>
    <definedName name="T26?unit?ПРЦ">'[33]поощрение (ДВ)'!#REF!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'[17]27'!$F$10:$S$10,'[17]27'!$C$10:$D$10</definedName>
    <definedName name="T27?L2">#REF!</definedName>
    <definedName name="T27?L2.1">'[17]27'!$F$13:$S$13,'[17]27'!$C$13:$D$13</definedName>
    <definedName name="T27?L3">#REF!</definedName>
    <definedName name="T27?L4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'[17]27'!$P$34:$S$36,'[17]27'!$B$22:$B$24,P1_T27_Protection,P2_T27_Protection,P3_T27_Protection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'[33]другие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Name">'[33]другие из прибыли'!#REF!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Copy">'[33]другие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[33]выпадающие!#REF!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Items">'[25]3'!#REF!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ItemComments">'[25]4'!#REF!</definedName>
    <definedName name="T4?Items">'[25]4'!#REF!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?Units">'[25]4'!#REF!</definedName>
    <definedName name="T4_Protect">'[25]4'!$X$23:$AA$25,'[25]4'!$D$11:$G$17,P1_T4_Protect,P2_T4_Protect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[33]материалы!$K$6:$L$10,[33]материалы!$H$6:$I$10</definedName>
    <definedName name="T7?axis?ПРД?ПРЕД">[33]материалы!$M$6:$N$10,[33]материалы!$F$6:$G$10</definedName>
    <definedName name="T7?axis?ПФ?ПЛАН">[33]материалы!$K$6:$K$10,[33]материалы!$F$6:$F$10,[33]материалы!$M$6:$M$10,[33]материалы!$H$6:$H$10</definedName>
    <definedName name="T7?axis?ПФ?ФАКТ">[33]материалы!$L$6:$L$10,[33]материалы!$G$6:$G$10,[33]материалы!$N$6:$N$10,[33]материалы!$I$6:$I$10</definedName>
    <definedName name="T7?Data">#N/A</definedName>
    <definedName name="T7?L3">[33]материалы!#REF!</definedName>
    <definedName name="T7?L4">[33]материалы!#REF!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[33]ремонты!#REF!</definedName>
    <definedName name="T8?Name">[33]ремонты!#REF!</definedName>
    <definedName name="T8?unit?ПРЦ">[33]ремонты!#REF!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 localSheetId="4">'прил. 5'!#REF!</definedName>
    <definedName name="TABLE" localSheetId="5">'прил. 6'!#REF!</definedName>
    <definedName name="TABLE" localSheetId="6">'прил. 7'!#REF!</definedName>
    <definedName name="TABLE" localSheetId="7">'прил. 8'!#REF!</definedName>
    <definedName name="TABLE" localSheetId="8">'прил. 9'!#REF!</definedName>
    <definedName name="Table">#REF!</definedName>
    <definedName name="TABLE_2" localSheetId="4">'прил. 5'!#REF!</definedName>
    <definedName name="TABLE_2" localSheetId="5">'прил. 6'!#REF!</definedName>
    <definedName name="TABLE_2" localSheetId="6">'прил. 7'!#REF!</definedName>
    <definedName name="TABLE_2" localSheetId="7">'прил. 8'!#REF!</definedName>
    <definedName name="TABLE_2" localSheetId="8">'прил. 9'!#REF!</definedName>
    <definedName name="TARGET">[34]TEHSHEET!$I$42:$I$45</definedName>
    <definedName name="TEMP">#REF!,#REF!</definedName>
    <definedName name="TES">#REF!</definedName>
    <definedName name="TES_DATA">#REF!</definedName>
    <definedName name="TES_LIST">#REF!</definedName>
    <definedName name="theClose">[35]!theClose</definedName>
    <definedName name="TP2.1_Protect">[25]P2.1!$F$28:$G$37,[25]P2.1!$F$40:$G$43,[25]P2.1!$F$7:$G$26</definedName>
    <definedName name="TTT">#REF!</definedName>
    <definedName name="type_sh">[15]TEHSHEET!$G$2:$G$5</definedName>
    <definedName name="upr">[0]!upr</definedName>
    <definedName name="ůůů">[0]!ůůů</definedName>
    <definedName name="VDOC">#REF!</definedName>
    <definedName name="version">[15]Инструкция!$O$4</definedName>
    <definedName name="vid_top">[15]Справочники!$E$17:$E$33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">[3]!а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пч">[3]!апч</definedName>
    <definedName name="АТП">#REF!</definedName>
    <definedName name="ач">[3]!ач</definedName>
    <definedName name="ачя">[3]!ачя</definedName>
    <definedName name="аяыпамыпмипи">[0]!аяыпамыпмипи</definedName>
    <definedName name="база">[36]SHPZ!$A$1:$BC$4313</definedName>
    <definedName name="_xlnm.Database">#REF!</definedName>
    <definedName name="Базовые">'[37]Производство электроэнергии'!$A$95</definedName>
    <definedName name="БазовыйПериод">#REF!</definedName>
    <definedName name="бб">[0]!бб</definedName>
    <definedName name="БС">[38]Справочники!$A$4:$A$6</definedName>
    <definedName name="Бюджетные_электроэнергии">'[37]Производство электроэнергии'!$A$111</definedName>
    <definedName name="в">[0]!в</definedName>
    <definedName name="в23ё">[3]!в23ё</definedName>
    <definedName name="вап">[0]!вап</definedName>
    <definedName name="Вар.их">[0]!Вар.их</definedName>
    <definedName name="Вар.КАЛМЭ">[0]!Вар.КАЛМЭ</definedName>
    <definedName name="вв">[3]!вв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п">[3]!вп</definedName>
    <definedName name="впа">[3]!впа</definedName>
    <definedName name="вртт">[0]!вртт</definedName>
    <definedName name="вс">[39]расшифровка!#REF!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яч">[3]!вяч</definedName>
    <definedName name="гг">[3]!гг</definedName>
    <definedName name="гггр">[3]!гггр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[3]!гы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'[40]эл ст'!$368:$368</definedName>
    <definedName name="доопатмо">[0]!доопатмо</definedName>
    <definedName name="Дополнение">[0]!Дополнение</definedName>
    <definedName name="ДРУГОЕ">[41]Справочники!$A$26:$A$28</definedName>
    <definedName name="еще">[0]!еще</definedName>
    <definedName name="ж">[0]!ж</definedName>
    <definedName name="жд">[0]!жд</definedName>
    <definedName name="з4">#REF!</definedName>
    <definedName name="_xlnm.Print_Titles" localSheetId="4">'прил. 5'!$14:$14</definedName>
    <definedName name="_xlnm.Print_Titles" localSheetId="7">'прил. 8'!$12:$13</definedName>
    <definedName name="ЗП1">[42]Лист13!$A$2</definedName>
    <definedName name="ЗП2">[42]Лист13!$B$2</definedName>
    <definedName name="ЗП3">[42]Лист13!$C$2</definedName>
    <definedName name="ЗП4">[42]Лист13!$D$2</definedName>
    <definedName name="и_эсо_вн">#REF!</definedName>
    <definedName name="и_эсо_сн1">#REF!</definedName>
    <definedName name="иая">[3]!иая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[3]!й</definedName>
    <definedName name="йй">[3]!йй</definedName>
    <definedName name="йфц">[0]!йфц</definedName>
    <definedName name="йц">[0]!йц</definedName>
    <definedName name="йцу">[0]!йцу</definedName>
    <definedName name="квнп">[3]!квнп</definedName>
    <definedName name="ке">[3]!ке</definedName>
    <definedName name="ке1">[3]!ке1</definedName>
    <definedName name="кеппппппппппп" hidden="1">{#N/A,#N/A,TRUE,"Лист1";#N/A,#N/A,TRUE,"Лист2";#N/A,#N/A,TRUE,"Лист3"}</definedName>
    <definedName name="ккк">[43]тар!#REF!</definedName>
    <definedName name="компенсация">[0]!компенсация</definedName>
    <definedName name="копия">[3]!копия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д">[3]!лод</definedName>
    <definedName name="лод1">[3]!лод1</definedName>
    <definedName name="лор">[0]!лор</definedName>
    <definedName name="лчв">[3]!лчв</definedName>
    <definedName name="лшыу">[3]!лшыу</definedName>
    <definedName name="лщжо" hidden="1">{#N/A,#N/A,TRUE,"Лист1";#N/A,#N/A,TRUE,"Лист2";#N/A,#N/A,TRUE,"Лист3"}</definedName>
    <definedName name="лык">[3]!лык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одуль12.theHide">[44]!Модуль12.theHide</definedName>
    <definedName name="Модуль9.theHide">[35]!Модуль9.theHide</definedName>
    <definedName name="МР">#REF!</definedName>
    <definedName name="мым">[3]!мым</definedName>
    <definedName name="Н5">[45]Данные!$I$7</definedName>
    <definedName name="налогообложение">#REF!</definedName>
    <definedName name="Население">'[37]Производство электроэнергии'!$A$124</definedName>
    <definedName name="нгг">[0]!нгг</definedName>
    <definedName name="ноя">#REF!</definedName>
    <definedName name="ноя2">#REF!</definedName>
    <definedName name="НП">[46]Исходные!$H$5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'прил. 1'!$A$1:$I$17</definedName>
    <definedName name="_xlnm.Print_Area" localSheetId="1">'прил. 2'!$A$1:$L$44</definedName>
    <definedName name="_xlnm.Print_Area" localSheetId="4">'прил. 5'!$A$1:$CX$40</definedName>
    <definedName name="_xlnm.Print_Area" localSheetId="5">'прил. 6'!$A$1:$CX$15</definedName>
    <definedName name="_xlnm.Print_Area" localSheetId="6">'прил. 7'!$A$1:$CX$20</definedName>
    <definedName name="_xlnm.Print_Area" localSheetId="7">'прил. 8'!$A$1:$CX$28</definedName>
    <definedName name="_xlnm.Print_Area" localSheetId="8">'прил. 9'!$A$1:$CX$28</definedName>
    <definedName name="ов">[3]!ов</definedName>
    <definedName name="овв">[3]!овв</definedName>
    <definedName name="овк">[3]!овк</definedName>
    <definedName name="овкккк">[3]!овкккк</definedName>
    <definedName name="овч">[3]!овч</definedName>
    <definedName name="окнв">[3]!окнв</definedName>
    <definedName name="окт">#REF!</definedName>
    <definedName name="окт2">#REF!</definedName>
    <definedName name="олло">[0]!олло</definedName>
    <definedName name="олс">[0]!олс</definedName>
    <definedName name="онкв">[3]!онкв</definedName>
    <definedName name="ооо">[0]!ооо</definedName>
    <definedName name="Операция">#REF!</definedName>
    <definedName name="ораора">#N/A</definedName>
    <definedName name="орвяч">[3]!орвяч</definedName>
    <definedName name="ОРГ">#REF!</definedName>
    <definedName name="ОРГАНИЗАЦИЯ">#REF!</definedName>
    <definedName name="оро">[3]!оро</definedName>
    <definedName name="оро1">[3]!оро1</definedName>
    <definedName name="орс">[3]!орс</definedName>
    <definedName name="отач">[3]!отач</definedName>
    <definedName name="отпуск">[0]!отпуск</definedName>
    <definedName name="оык">[3]!оык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[3]!пав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'[43]т1.15(смета8а)'!#REF!</definedName>
    <definedName name="полпот">'[43]т1.15(смета8а)'!#REF!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'[37]Производство электроэнергии'!$A$132</definedName>
    <definedName name="прош_год">#REF!</definedName>
    <definedName name="пч">[3]!пч</definedName>
    <definedName name="ПЭ">[41]Справочники!$A$10:$A$12</definedName>
    <definedName name="ра">[3]!ра</definedName>
    <definedName name="рв">[3]!рв</definedName>
    <definedName name="РГК">[41]Справочники!$A$4:$A$4</definedName>
    <definedName name="рис1" hidden="1">{#N/A,#N/A,TRUE,"Лист1";#N/A,#N/A,TRUE,"Лист2";#N/A,#N/A,TRUE,"Лист3"}</definedName>
    <definedName name="ричч">[3]!ричч</definedName>
    <definedName name="роп">[3]!роп</definedName>
    <definedName name="ропор">[3]!ропор</definedName>
    <definedName name="рпа">[3]!рпа</definedName>
    <definedName name="рпав">[3]!рпав</definedName>
    <definedName name="рсср">[0]!рсср</definedName>
    <definedName name="рфу">[3]!рфу</definedName>
    <definedName name="ры">[3]!ры</definedName>
    <definedName name="рыу">[3]!рыу</definedName>
    <definedName name="с">[3]!с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ме">[3]!сме</definedName>
    <definedName name="СмЗатНИОКР">[3]!СмЗатНИОКР</definedName>
    <definedName name="со">[3]!со</definedName>
    <definedName name="со1">[3]!со1</definedName>
    <definedName name="Собст">'[40]эл ст'!$360:$360</definedName>
    <definedName name="Собств">'[40]эл ст'!$369:$369</definedName>
    <definedName name="сокращение">[0]!сокращение</definedName>
    <definedName name="сомп">[0]!сомп</definedName>
    <definedName name="сомпас">[0]!сомпас</definedName>
    <definedName name="сп">[3]!сп</definedName>
    <definedName name="справка2">[3]!справка2</definedName>
    <definedName name="сс">[3]!сс</definedName>
    <definedName name="сссс">[3]!сссс</definedName>
    <definedName name="ссы">[3]!ссы</definedName>
    <definedName name="ссы2">[0]!ссы2</definedName>
    <definedName name="Статья">#REF!</definedName>
    <definedName name="т_аб_пл_1">'[43]т1.15(смета8а)'!#REF!</definedName>
    <definedName name="т_сбыт_1">'[43]т1.15(смета8а)'!#REF!</definedName>
    <definedName name="таб_4.2.1.">[3]!таб_4.2.1.</definedName>
    <definedName name="табл_4.2">[3]!табл_4.2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оч">[3]!точ</definedName>
    <definedName name="тп" hidden="1">{#N/A,#N/A,TRUE,"Лист1";#N/A,#N/A,TRUE,"Лист2";#N/A,#N/A,TRUE,"Лист3"}</definedName>
    <definedName name="третий">#REF!</definedName>
    <definedName name="тч">[3]!тч</definedName>
    <definedName name="ть">[0]!ть</definedName>
    <definedName name="ТЭП2" hidden="1">{#N/A,#N/A,TRUE,"Лист1";#N/A,#N/A,TRUE,"Лист2";#N/A,#N/A,TRUE,"Лист3"}</definedName>
    <definedName name="Тэс">'[48]расчет тарифов'!#REF!</definedName>
    <definedName name="у">[3]!у</definedName>
    <definedName name="у1">[0]!у1</definedName>
    <definedName name="УГОЛЬ">[41]Справочники!$A$19:$A$21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[3]!УФ</definedName>
    <definedName name="уц1">[3]!уц1</definedName>
    <definedName name="уыукпе">[0]!уыукпе</definedName>
    <definedName name="ф2">'[49]план 2000'!$G$643</definedName>
    <definedName name="фам">[0]!фам</definedName>
    <definedName name="фев">#REF!</definedName>
    <definedName name="фев2">#REF!</definedName>
    <definedName name="фо">[50]Лист1!#REF!</definedName>
    <definedName name="Форма">[0]!Форма</definedName>
    <definedName name="фыаспит">[0]!фыаспит</definedName>
    <definedName name="ц">[3]!ц</definedName>
    <definedName name="ц1">[0]!ц1</definedName>
    <definedName name="цу">[3]!цу</definedName>
    <definedName name="цу1">[3]!цу1</definedName>
    <definedName name="цуа">[3]!цуа</definedName>
    <definedName name="цук">[3]!цук</definedName>
    <definedName name="цук1">[3]!цук1</definedName>
    <definedName name="черновик">[0]!черновик</definedName>
    <definedName name="четвертый">#REF!</definedName>
    <definedName name="шга">[3]!шга</definedName>
    <definedName name="шеув">[3]!шеув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[3]!шув</definedName>
    <definedName name="шшш">[3]!шшш</definedName>
    <definedName name="шшшшшо">[3]!шшшшшо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[3]!ыв</definedName>
    <definedName name="ывпкывк">[0]!ывпкывк</definedName>
    <definedName name="ывпмьпь">[0]!ывпмьпь</definedName>
    <definedName name="ыву">[3]!ыву</definedName>
    <definedName name="ыкц">[3]!ыкц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[3]!ыра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чяав">[3]!ычяав</definedName>
    <definedName name="ыыыы">[3]!ыыыы</definedName>
    <definedName name="ьоыв">[3]!ьоыв</definedName>
    <definedName name="ьрпв">[3]!ьрпв</definedName>
    <definedName name="ьрпс">[3]!ьрпс</definedName>
    <definedName name="ьрс">[3]!ьрс</definedName>
    <definedName name="ю">[0]!ю</definedName>
    <definedName name="юнша">[3]!юнша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CD15" i="6" l="1"/>
  <c r="CD25" i="6" l="1"/>
  <c r="CD40" i="6" s="1"/>
  <c r="BJ15" i="6"/>
  <c r="CD32" i="6"/>
  <c r="BJ32" i="6"/>
  <c r="BJ25" i="6"/>
  <c r="BJ21" i="6" s="1"/>
  <c r="BM30" i="14"/>
  <c r="CG30" i="14" s="1"/>
  <c r="CG27" i="14"/>
  <c r="BM24" i="14"/>
  <c r="CG24" i="14" s="1"/>
  <c r="CG19" i="14"/>
  <c r="BM17" i="14"/>
  <c r="AS17" i="14"/>
  <c r="CG17" i="14" s="1"/>
  <c r="CG16" i="14"/>
  <c r="CG14" i="14"/>
  <c r="BU18" i="13"/>
  <c r="DS30" i="14"/>
  <c r="EM30" i="14" s="1"/>
  <c r="EM27" i="14"/>
  <c r="DS24" i="14"/>
  <c r="EM24" i="14" s="1"/>
  <c r="EM19" i="14"/>
  <c r="DS17" i="14"/>
  <c r="CY17" i="14"/>
  <c r="EM16" i="14"/>
  <c r="EM14" i="14"/>
  <c r="BJ39" i="6" l="1"/>
  <c r="BJ40" i="6" s="1"/>
  <c r="EM17" i="14"/>
</calcChain>
</file>

<file path=xl/sharedStrings.xml><?xml version="1.0" encoding="utf-8"?>
<sst xmlns="http://schemas.openxmlformats.org/spreadsheetml/2006/main" count="457" uniqueCount="189">
  <si>
    <t>Приложение № 3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</si>
  <si>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</si>
  <si>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</si>
  <si>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</si>
  <si>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</si>
  <si>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</si>
  <si>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</si>
  <si>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</si>
  <si>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</si>
  <si>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</si>
  <si>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</si>
  <si>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</si>
  <si>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</si>
  <si>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</si>
  <si>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</si>
  <si>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</si>
  <si>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</si>
  <si>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</si>
  <si>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</si>
  <si>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</si>
  <si>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</si>
  <si>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</si>
  <si>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</si>
  <si>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</si>
  <si>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</si>
  <si>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</si>
  <si>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</si>
  <si>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</si>
  <si>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</si>
  <si>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</si>
  <si>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</si>
  <si>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</si>
  <si>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</si>
  <si>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</si>
  <si>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</si>
  <si>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</si>
  <si>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</si>
  <si>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</si>
  <si>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</si>
  <si>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</si>
  <si>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</si>
  <si>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</si>
  <si>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</si>
  <si>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</si>
  <si>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</si>
  <si>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</si>
  <si>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</si>
  <si>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</si>
  <si>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</si>
  <si>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</si>
  <si>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</si>
  <si>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4.</t>
  </si>
  <si>
    <t>5.</t>
  </si>
  <si>
    <t>6.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</si>
  <si>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</si>
  <si>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</si>
  <si>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</si>
  <si>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</si>
  <si>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</si>
  <si>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</si>
  <si>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</si>
  <si>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</si>
  <si>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</si>
  <si>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</si>
  <si>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</si>
  <si>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</si>
  <si>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</si>
  <si>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</si>
  <si>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</si>
  <si>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</si>
  <si>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</si>
  <si>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</si>
  <si>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</si>
  <si>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</si>
  <si>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</si>
  <si>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</si>
  <si>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</si>
  <si>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</si>
  <si>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</si>
  <si>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</si>
  <si>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</si>
  <si>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</si>
  <si>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</si>
  <si>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</si>
  <si>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</si>
  <si>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</si>
  <si>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</si>
  <si>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</si>
  <si>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</si>
  <si>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</si>
  <si>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</si>
  <si>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</si>
  <si>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</si>
  <si>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</si>
  <si>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</si>
  <si>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</si>
  <si>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</si>
  <si>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</si>
  <si>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</si>
  <si>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</si>
  <si>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</si>
  <si>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</si>
  <si>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</si>
  <si>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</si>
  <si>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</si>
  <si>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</si>
  <si>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</si>
  <si>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</si>
  <si>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</si>
  <si>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</si>
  <si>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</si>
  <si>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</si>
  <si>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</si>
  <si>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От 15 до 
150 кВт - всего</t>
  </si>
  <si>
    <t>От 150 кВт 
до 670 кВт - всего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</si>
  <si>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</si>
  <si>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</si>
  <si>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</si>
  <si>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</si>
  <si>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</si>
  <si>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</si>
  <si>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</si>
  <si>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</si>
  <si>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</si>
  <si>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</si>
  <si>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Объекты генерации</t>
  </si>
  <si>
    <t>ПРОГНОЗНЫЕ СВЕДЕНИЯ</t>
  </si>
  <si>
    <t>о расходах за технологическое присоединение</t>
  </si>
  <si>
    <t>1. Полное наименование:</t>
  </si>
  <si>
    <t>2. Сокращенное наименование:</t>
  </si>
  <si>
    <t>3. Место нахождения:</t>
  </si>
  <si>
    <t>4. Адрес юридического лица:</t>
  </si>
  <si>
    <t>4.1. Почтовый адрес:</t>
  </si>
  <si>
    <t>Приложение № 1</t>
  </si>
  <si>
    <t xml:space="preserve">к стандартам раскрытия информации </t>
  </si>
  <si>
    <t xml:space="preserve">субъектами оптового и розничных </t>
  </si>
  <si>
    <t>рынков электрической энергии</t>
  </si>
  <si>
    <t>от 09.08.2014 № 787)</t>
  </si>
  <si>
    <t>ПРЕДЛОЖЕНИЕ</t>
  </si>
  <si>
    <t>(полное и сокращенное наименование юридического лица)</t>
  </si>
  <si>
    <t>в том числе льготная категория *</t>
  </si>
  <si>
    <t>в том числе льготная категория **</t>
  </si>
  <si>
    <t>в том числе по индивидуальному проекту</t>
  </si>
  <si>
    <t>в том числе по индиви-дуальному проекту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</si>
  <si>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</si>
  <si>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</si>
  <si>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</si>
  <si>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</si>
  <si>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</si>
  <si>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</si>
  <si>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</si>
  <si>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</si>
  <si>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</si>
  <si>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</si>
  <si>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</si>
  <si>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</si>
  <si>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</si>
  <si>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</si>
  <si>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</si>
  <si>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</si>
  <si>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</si>
  <si>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</si>
  <si>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№ п/п</t>
  </si>
  <si>
    <t>х</t>
  </si>
  <si>
    <t>Оплата труда ППП (без ЕСН)</t>
  </si>
  <si>
    <t>-</t>
  </si>
  <si>
    <t>строительство центров питания и подстанций уровнем напряжения 35 кВ и выше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</si>
  <si>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</si>
  <si>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</si>
  <si>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Проверка сетевой организацией выполнения заявителем технических условий:</t>
  </si>
  <si>
    <t>Общество с ограниченной отвествтенностью "Прогресс плюс"  (ООО "Прогресс плюс")</t>
  </si>
  <si>
    <t>ООО "Региональная распределительная сетевая компания" на 2017 год</t>
  </si>
  <si>
    <t>(по технологическому присоединению на 2017 год)</t>
  </si>
  <si>
    <t>Общество с ограниченной ответственностью «Прогресс плюс»</t>
  </si>
  <si>
    <t>ООО «Прогресс плюс»</t>
  </si>
  <si>
    <t>Российская Федерация, 216500, Смоленская область, Рославльский р-н, г. Рославль, ул. Ленина, д. 10</t>
  </si>
  <si>
    <t>5. ИНН 6725011177</t>
  </si>
  <si>
    <t>6. КПП 672501001</t>
  </si>
  <si>
    <t>7. Ф.И.О. руководителя: Директор Шокин Александр Викторович</t>
  </si>
  <si>
    <t>8. Адрес электронной почты: progress-2010@mail.ru</t>
  </si>
  <si>
    <t>9. Контактный телефон:  +7(48134) 6-62-02</t>
  </si>
  <si>
    <t>2017</t>
  </si>
  <si>
    <t>ООО "Прогресс плюс"</t>
  </si>
  <si>
    <t xml:space="preserve">менее 150 кВт </t>
  </si>
  <si>
    <t>свыше 150кВт до 670 кВт включительно</t>
  </si>
  <si>
    <t>В отношении заявителей, осуществляющих технологическое присоединение энергопринимающих устройств до 150 кВт</t>
  </si>
  <si>
    <t>В отношении заявителей, осуществляющих технологическое присоединение энергопринимающих устройств свыше 150 кВт до 670 кВт включительно</t>
  </si>
  <si>
    <t>_</t>
  </si>
  <si>
    <t>о размере цен (тарифов)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</si>
</sst>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#\.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-* #,##0_-;\-* #,##0_-;_-* &quot;-&quot;_-;_-@_-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\$#,##0\ ;\(\$#,##0\)"/>
    <numFmt numFmtId="178" formatCode="_-* #,##0.00[$€-1]_-;\-* #,##0.00[$€-1]_-;_-* &quot;-&quot;??[$€-1]_-"/>
    <numFmt numFmtId="179" formatCode="0.0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#,##0.000"/>
    <numFmt numFmtId="184" formatCode="_(* #,##0.00_);_(* \(#,##0.00\);_(* &quot;-&quot;??_);_(@_)"/>
    <numFmt numFmtId="185" formatCode="#,##0.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26">
    <xf numFmtId="0" fontId="0" fillId="0" borderId="0"/>
    <xf numFmtId="0" fontId="2" fillId="0" borderId="0"/>
    <xf numFmtId="0" fontId="1" fillId="0" borderId="0"/>
    <xf numFmtId="164" fontId="19" fillId="0" borderId="0">
      <alignment vertical="top"/>
    </xf>
    <xf numFmtId="164" fontId="20" fillId="0" borderId="0">
      <alignment vertical="top"/>
    </xf>
    <xf numFmtId="165" fontId="20" fillId="2" borderId="0">
      <alignment vertical="top"/>
    </xf>
    <xf numFmtId="164" fontId="20" fillId="3" borderId="0">
      <alignment vertical="top"/>
    </xf>
    <xf numFmtId="166" fontId="19" fillId="0" borderId="0">
      <alignment vertical="top"/>
    </xf>
    <xf numFmtId="166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6" fontId="19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166" fontId="19" fillId="0" borderId="0">
      <alignment vertical="top"/>
    </xf>
    <xf numFmtId="0" fontId="21" fillId="0" borderId="0"/>
    <xf numFmtId="0" fontId="21" fillId="0" borderId="0"/>
    <xf numFmtId="0" fontId="21" fillId="0" borderId="0"/>
    <xf numFmtId="166" fontId="19" fillId="0" borderId="0">
      <alignment vertical="top"/>
    </xf>
    <xf numFmtId="166" fontId="19" fillId="0" borderId="0">
      <alignment vertical="top"/>
    </xf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167" fontId="23" fillId="0" borderId="0">
      <protection locked="0"/>
    </xf>
    <xf numFmtId="168" fontId="23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9" fontId="23" fillId="0" borderId="14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14">
      <protection locked="0"/>
    </xf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29" fillId="0" borderId="15">
      <protection locked="0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170" fontId="32" fillId="18" borderId="15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66" fontId="35" fillId="0" borderId="0">
      <alignment vertical="top"/>
    </xf>
    <xf numFmtId="178" fontId="36" fillId="0" borderId="0" applyFont="0" applyFill="0" applyBorder="0" applyAlignment="0" applyProtection="0"/>
    <xf numFmtId="179" fontId="37" fillId="0" borderId="0" applyFill="0" applyBorder="0" applyAlignment="0" applyProtection="0"/>
    <xf numFmtId="179" fontId="19" fillId="0" borderId="0" applyFill="0" applyBorder="0" applyAlignment="0" applyProtection="0"/>
    <xf numFmtId="179" fontId="38" fillId="0" borderId="0" applyFill="0" applyBorder="0" applyAlignment="0" applyProtection="0"/>
    <xf numFmtId="179" fontId="39" fillId="0" borderId="0" applyFill="0" applyBorder="0" applyAlignment="0" applyProtection="0"/>
    <xf numFmtId="179" fontId="40" fillId="0" borderId="0" applyFill="0" applyBorder="0" applyAlignment="0" applyProtection="0"/>
    <xf numFmtId="179" fontId="41" fillId="0" borderId="0" applyFill="0" applyBorder="0" applyAlignment="0" applyProtection="0"/>
    <xf numFmtId="179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top"/>
    </xf>
    <xf numFmtId="166" fontId="44" fillId="0" borderId="0">
      <alignment vertical="top"/>
    </xf>
    <xf numFmtId="17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166" fontId="20" fillId="0" borderId="0">
      <alignment vertical="top"/>
    </xf>
    <xf numFmtId="166" fontId="20" fillId="2" borderId="0">
      <alignment vertical="top"/>
    </xf>
    <xf numFmtId="180" fontId="20" fillId="3" borderId="0">
      <alignment vertical="top"/>
    </xf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48" fillId="0" borderId="0"/>
    <xf numFmtId="0" fontId="22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9" fillId="0" borderId="0" applyNumberFormat="0">
      <alignment horizontal="left"/>
    </xf>
    <xf numFmtId="4" fontId="50" fillId="19" borderId="16" applyNumberFormat="0" applyProtection="0">
      <alignment vertical="center"/>
    </xf>
    <xf numFmtId="4" fontId="51" fillId="19" borderId="16" applyNumberFormat="0" applyProtection="0">
      <alignment vertical="center"/>
    </xf>
    <xf numFmtId="4" fontId="50" fillId="19" borderId="16" applyNumberFormat="0" applyProtection="0">
      <alignment horizontal="left" vertical="center" indent="1"/>
    </xf>
    <xf numFmtId="4" fontId="50" fillId="19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4" fontId="50" fillId="21" borderId="16" applyNumberFormat="0" applyProtection="0">
      <alignment horizontal="right" vertical="center"/>
    </xf>
    <xf numFmtId="4" fontId="50" fillId="22" borderId="16" applyNumberFormat="0" applyProtection="0">
      <alignment horizontal="right" vertical="center"/>
    </xf>
    <xf numFmtId="4" fontId="50" fillId="23" borderId="16" applyNumberFormat="0" applyProtection="0">
      <alignment horizontal="right" vertical="center"/>
    </xf>
    <xf numFmtId="4" fontId="50" fillId="24" borderId="16" applyNumberFormat="0" applyProtection="0">
      <alignment horizontal="right" vertical="center"/>
    </xf>
    <xf numFmtId="4" fontId="50" fillId="25" borderId="16" applyNumberFormat="0" applyProtection="0">
      <alignment horizontal="right" vertical="center"/>
    </xf>
    <xf numFmtId="4" fontId="50" fillId="26" borderId="16" applyNumberFormat="0" applyProtection="0">
      <alignment horizontal="right" vertical="center"/>
    </xf>
    <xf numFmtId="4" fontId="50" fillId="27" borderId="16" applyNumberFormat="0" applyProtection="0">
      <alignment horizontal="right" vertical="center"/>
    </xf>
    <xf numFmtId="4" fontId="50" fillId="28" borderId="16" applyNumberFormat="0" applyProtection="0">
      <alignment horizontal="right" vertical="center"/>
    </xf>
    <xf numFmtId="4" fontId="50" fillId="29" borderId="16" applyNumberFormat="0" applyProtection="0">
      <alignment horizontal="right" vertical="center"/>
    </xf>
    <xf numFmtId="4" fontId="52" fillId="30" borderId="16" applyNumberFormat="0" applyProtection="0">
      <alignment horizontal="left" vertical="center" indent="1"/>
    </xf>
    <xf numFmtId="4" fontId="50" fillId="31" borderId="17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4" fontId="54" fillId="31" borderId="16" applyNumberFormat="0" applyProtection="0">
      <alignment horizontal="left" vertical="center" indent="1"/>
    </xf>
    <xf numFmtId="4" fontId="54" fillId="33" borderId="16" applyNumberFormat="0" applyProtection="0">
      <alignment horizontal="left" vertical="center" indent="1"/>
    </xf>
    <xf numFmtId="0" fontId="30" fillId="33" borderId="16" applyNumberFormat="0" applyProtection="0">
      <alignment horizontal="left" vertical="center" indent="1"/>
    </xf>
    <xf numFmtId="0" fontId="30" fillId="33" borderId="16" applyNumberFormat="0" applyProtection="0">
      <alignment horizontal="left" vertical="center" indent="1"/>
    </xf>
    <xf numFmtId="0" fontId="30" fillId="34" borderId="16" applyNumberFormat="0" applyProtection="0">
      <alignment horizontal="left" vertical="center" indent="1"/>
    </xf>
    <xf numFmtId="0" fontId="30" fillId="34" borderId="16" applyNumberFormat="0" applyProtection="0">
      <alignment horizontal="left" vertical="center" indent="1"/>
    </xf>
    <xf numFmtId="0" fontId="30" fillId="2" borderId="16" applyNumberFormat="0" applyProtection="0">
      <alignment horizontal="left" vertical="center" indent="1"/>
    </xf>
    <xf numFmtId="0" fontId="30" fillId="2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2" fillId="0" borderId="0"/>
    <xf numFmtId="4" fontId="50" fillId="35" borderId="16" applyNumberFormat="0" applyProtection="0">
      <alignment vertical="center"/>
    </xf>
    <xf numFmtId="4" fontId="51" fillId="35" borderId="16" applyNumberFormat="0" applyProtection="0">
      <alignment vertical="center"/>
    </xf>
    <xf numFmtId="4" fontId="50" fillId="35" borderId="16" applyNumberFormat="0" applyProtection="0">
      <alignment horizontal="left" vertical="center" indent="1"/>
    </xf>
    <xf numFmtId="4" fontId="50" fillId="35" borderId="16" applyNumberFormat="0" applyProtection="0">
      <alignment horizontal="left" vertical="center" indent="1"/>
    </xf>
    <xf numFmtId="4" fontId="50" fillId="31" borderId="16" applyNumberFormat="0" applyProtection="0">
      <alignment horizontal="right" vertical="center"/>
    </xf>
    <xf numFmtId="4" fontId="51" fillId="31" borderId="16" applyNumberFormat="0" applyProtection="0">
      <alignment horizontal="right" vertical="center"/>
    </xf>
    <xf numFmtId="0" fontId="30" fillId="20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55" fillId="0" borderId="0"/>
    <xf numFmtId="4" fontId="56" fillId="31" borderId="16" applyNumberFormat="0" applyProtection="0">
      <alignment horizontal="right" vertical="center"/>
    </xf>
    <xf numFmtId="0" fontId="22" fillId="0" borderId="0"/>
    <xf numFmtId="166" fontId="57" fillId="36" borderId="0">
      <alignment horizontal="right" vertical="top"/>
    </xf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170" fontId="29" fillId="0" borderId="15">
      <protection locked="0"/>
    </xf>
    <xf numFmtId="0" fontId="58" fillId="9" borderId="18" applyNumberFormat="0" applyAlignment="0" applyProtection="0"/>
    <xf numFmtId="0" fontId="59" fillId="41" borderId="16" applyNumberFormat="0" applyAlignment="0" applyProtection="0"/>
    <xf numFmtId="0" fontId="60" fillId="41" borderId="18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62" fillId="0" borderId="0" applyBorder="0">
      <alignment horizontal="center" vertical="center" wrapText="1"/>
    </xf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Border="0">
      <alignment horizontal="center" vertical="center" wrapText="1"/>
    </xf>
    <xf numFmtId="170" fontId="32" fillId="18" borderId="15"/>
    <xf numFmtId="4" fontId="69" fillId="19" borderId="9" applyBorder="0">
      <alignment horizontal="right"/>
    </xf>
    <xf numFmtId="49" fontId="70" fillId="0" borderId="0" applyBorder="0">
      <alignment vertical="center"/>
    </xf>
    <xf numFmtId="0" fontId="71" fillId="0" borderId="23" applyNumberFormat="0" applyFill="0" applyAlignment="0" applyProtection="0"/>
    <xf numFmtId="3" fontId="32" fillId="0" borderId="9" applyBorder="0">
      <alignment vertical="center"/>
    </xf>
    <xf numFmtId="0" fontId="47" fillId="0" borderId="14" applyNumberFormat="0" applyFill="0" applyAlignment="0" applyProtection="0"/>
    <xf numFmtId="0" fontId="72" fillId="42" borderId="24" applyNumberFormat="0" applyAlignment="0" applyProtection="0"/>
    <xf numFmtId="0" fontId="67" fillId="0" borderId="0">
      <alignment horizontal="center" vertical="top" wrapText="1"/>
    </xf>
    <xf numFmtId="0" fontId="73" fillId="0" borderId="0">
      <alignment horizontal="center" vertical="center"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183" fontId="74" fillId="3" borderId="9">
      <alignment wrapText="1"/>
    </xf>
    <xf numFmtId="0" fontId="75" fillId="0" borderId="0" applyNumberFormat="0" applyFill="0" applyBorder="0" applyAlignment="0" applyProtection="0"/>
    <xf numFmtId="0" fontId="76" fillId="43" borderId="0" applyNumberFormat="0" applyBorder="0" applyAlignment="0" applyProtection="0"/>
    <xf numFmtId="0" fontId="77" fillId="0" borderId="0"/>
    <xf numFmtId="0" fontId="2" fillId="0" borderId="0"/>
    <xf numFmtId="0" fontId="2" fillId="0" borderId="0"/>
    <xf numFmtId="0" fontId="78" fillId="0" borderId="0"/>
    <xf numFmtId="0" fontId="26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5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79" fontId="81" fillId="19" borderId="13" applyNumberFormat="0" applyBorder="0" applyAlignment="0">
      <alignment vertical="center"/>
      <protection locked="0"/>
    </xf>
    <xf numFmtId="0" fontId="82" fillId="0" borderId="0" applyNumberFormat="0" applyFill="0" applyBorder="0" applyAlignment="0" applyProtection="0"/>
    <xf numFmtId="0" fontId="79" fillId="44" borderId="25" applyNumberFormat="0" applyFont="0" applyAlignment="0" applyProtection="0"/>
    <xf numFmtId="0" fontId="30" fillId="44" borderId="25" applyNumberFormat="0" applyFont="0" applyAlignment="0" applyProtection="0"/>
    <xf numFmtId="0" fontId="30" fillId="44" borderId="25" applyNumberFormat="0" applyFont="0" applyAlignment="0" applyProtection="0"/>
    <xf numFmtId="0" fontId="30" fillId="44" borderId="25" applyNumberFormat="0" applyFon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3" fillId="0" borderId="26" applyNumberFormat="0" applyFill="0" applyAlignment="0" applyProtection="0"/>
    <xf numFmtId="0" fontId="21" fillId="0" borderId="0"/>
    <xf numFmtId="166" fontId="19" fillId="0" borderId="0">
      <alignment vertical="top"/>
    </xf>
    <xf numFmtId="3" fontId="84" fillId="0" borderId="0"/>
    <xf numFmtId="0" fontId="85" fillId="0" borderId="0" applyNumberFormat="0" applyFill="0" applyBorder="0" applyAlignment="0" applyProtection="0"/>
    <xf numFmtId="49" fontId="47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47" fillId="0" borderId="0" applyFill="0" applyBorder="0" applyAlignment="0" applyProtection="0"/>
    <xf numFmtId="18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9" fillId="3" borderId="0" applyBorder="0">
      <alignment horizontal="right"/>
    </xf>
    <xf numFmtId="4" fontId="69" fillId="3" borderId="0" applyBorder="0">
      <alignment horizontal="right"/>
    </xf>
    <xf numFmtId="4" fontId="69" fillId="3" borderId="0" applyBorder="0">
      <alignment horizontal="right"/>
    </xf>
    <xf numFmtId="4" fontId="69" fillId="45" borderId="27" applyBorder="0">
      <alignment horizontal="right"/>
    </xf>
    <xf numFmtId="4" fontId="69" fillId="45" borderId="28" applyBorder="0">
      <alignment horizontal="right"/>
    </xf>
    <xf numFmtId="0" fontId="86" fillId="6" borderId="0" applyNumberFormat="0" applyBorder="0" applyAlignment="0" applyProtection="0"/>
    <xf numFmtId="185" fontId="2" fillId="0" borderId="9" applyFont="0" applyFill="0" applyBorder="0" applyProtection="0">
      <alignment horizontal="center" vertical="center"/>
    </xf>
    <xf numFmtId="44" fontId="24" fillId="0" borderId="0">
      <protection locked="0"/>
    </xf>
    <xf numFmtId="0" fontId="29" fillId="0" borderId="9" applyBorder="0">
      <alignment horizontal="center" vertical="center" wrapText="1"/>
    </xf>
  </cellStyleXfs>
  <cellXfs count="185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/>
    </xf>
    <xf numFmtId="0" fontId="13" fillId="0" borderId="0" xfId="2" applyFont="1"/>
    <xf numFmtId="0" fontId="1" fillId="0" borderId="0" xfId="2"/>
    <xf numFmtId="0" fontId="14" fillId="0" borderId="0" xfId="2" applyFont="1"/>
    <xf numFmtId="0" fontId="14" fillId="0" borderId="0" xfId="2" applyFont="1" applyAlignment="1">
      <alignment horizontal="left"/>
    </xf>
    <xf numFmtId="0" fontId="2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6" fillId="0" borderId="1" xfId="1" applyFont="1" applyFill="1" applyBorder="1" applyAlignment="1"/>
    <xf numFmtId="0" fontId="7" fillId="46" borderId="0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 vertical="center" wrapText="1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87" fillId="0" borderId="0" xfId="1" applyFont="1" applyFill="1" applyBorder="1" applyAlignment="1">
      <alignment horizontal="center" vertical="distributed"/>
    </xf>
    <xf numFmtId="0" fontId="3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8" fillId="0" borderId="2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9" fillId="0" borderId="6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/>
    </xf>
    <xf numFmtId="0" fontId="11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distributed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top" wrapText="1"/>
    </xf>
    <xf numFmtId="4" fontId="9" fillId="0" borderId="35" xfId="1" applyNumberFormat="1" applyFont="1" applyBorder="1" applyAlignment="1">
      <alignment horizontal="center" vertical="center"/>
    </xf>
    <xf numFmtId="4" fontId="9" fillId="0" borderId="36" xfId="1" applyNumberFormat="1" applyFont="1" applyBorder="1" applyAlignment="1">
      <alignment horizontal="center" vertical="center"/>
    </xf>
    <xf numFmtId="4" fontId="9" fillId="0" borderId="3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3" xfId="1" applyFont="1" applyFill="1" applyBorder="1" applyAlignment="1">
      <alignment horizontal="left" vertical="top" wrapText="1"/>
    </xf>
    <xf numFmtId="0" fontId="9" fillId="0" borderId="34" xfId="1" applyFont="1" applyFill="1" applyBorder="1" applyAlignment="1">
      <alignment horizontal="left" vertical="top" wrapText="1"/>
    </xf>
    <xf numFmtId="0" fontId="9" fillId="0" borderId="31" xfId="1" applyFont="1" applyFill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0" fontId="9" fillId="0" borderId="35" xfId="1" applyFont="1" applyFill="1" applyBorder="1" applyAlignment="1">
      <alignment horizontal="left" vertical="top" wrapText="1" indent="1"/>
    </xf>
    <xf numFmtId="0" fontId="9" fillId="0" borderId="36" xfId="1" applyFont="1" applyFill="1" applyBorder="1" applyAlignment="1">
      <alignment horizontal="left" vertical="top" wrapText="1" indent="1"/>
    </xf>
    <xf numFmtId="0" fontId="9" fillId="0" borderId="32" xfId="1" applyFont="1" applyFill="1" applyBorder="1" applyAlignment="1">
      <alignment horizontal="left" vertical="top" wrapText="1" indent="1"/>
    </xf>
    <xf numFmtId="4" fontId="9" fillId="0" borderId="41" xfId="1" applyNumberFormat="1" applyFont="1" applyBorder="1" applyAlignment="1">
      <alignment horizontal="center" vertical="center"/>
    </xf>
    <xf numFmtId="4" fontId="9" fillId="0" borderId="42" xfId="1" applyNumberFormat="1" applyFont="1" applyBorder="1" applyAlignment="1">
      <alignment horizontal="center" vertical="center"/>
    </xf>
    <xf numFmtId="4" fontId="9" fillId="0" borderId="43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top" wrapText="1" indent="1"/>
    </xf>
    <xf numFmtId="0" fontId="9" fillId="0" borderId="1" xfId="1" applyFont="1" applyFill="1" applyBorder="1" applyAlignment="1">
      <alignment horizontal="left" vertical="top" wrapText="1" indent="1"/>
    </xf>
    <xf numFmtId="0" fontId="9" fillId="0" borderId="7" xfId="1" applyFont="1" applyFill="1" applyBorder="1" applyAlignment="1">
      <alignment horizontal="left" vertical="top" wrapText="1" indent="1"/>
    </xf>
    <xf numFmtId="0" fontId="9" fillId="0" borderId="30" xfId="1" applyFont="1" applyFill="1" applyBorder="1" applyAlignment="1">
      <alignment horizontal="left" vertical="top" wrapText="1" indent="1"/>
    </xf>
    <xf numFmtId="3" fontId="9" fillId="0" borderId="35" xfId="1" applyNumberFormat="1" applyFont="1" applyBorder="1" applyAlignment="1">
      <alignment horizontal="center" vertical="center"/>
    </xf>
    <xf numFmtId="3" fontId="9" fillId="0" borderId="36" xfId="1" applyNumberFormat="1" applyFon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4" fontId="9" fillId="0" borderId="33" xfId="1" applyNumberFormat="1" applyFont="1" applyBorder="1" applyAlignment="1">
      <alignment horizontal="center" vertical="center"/>
    </xf>
    <xf numFmtId="4" fontId="9" fillId="0" borderId="34" xfId="1" applyNumberFormat="1" applyFont="1" applyBorder="1" applyAlignment="1">
      <alignment horizontal="center" vertical="center"/>
    </xf>
    <xf numFmtId="4" fontId="9" fillId="0" borderId="31" xfId="1" applyNumberFormat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top" wrapText="1" indent="1"/>
    </xf>
    <xf numFmtId="3" fontId="9" fillId="0" borderId="33" xfId="1" applyNumberFormat="1" applyFont="1" applyBorder="1" applyAlignment="1">
      <alignment horizontal="center" vertical="center"/>
    </xf>
    <xf numFmtId="3" fontId="9" fillId="0" borderId="34" xfId="1" applyNumberFormat="1" applyFont="1" applyBorder="1" applyAlignment="1">
      <alignment horizontal="center" vertical="center"/>
    </xf>
    <xf numFmtId="3" fontId="9" fillId="0" borderId="31" xfId="1" applyNumberFormat="1" applyFont="1" applyBorder="1" applyAlignment="1">
      <alignment horizontal="center" vertical="center"/>
    </xf>
    <xf numFmtId="4" fontId="9" fillId="0" borderId="29" xfId="1" applyNumberFormat="1" applyFont="1" applyBorder="1" applyAlignment="1">
      <alignment horizontal="center" vertical="center"/>
    </xf>
    <xf numFmtId="3" fontId="9" fillId="0" borderId="29" xfId="1" applyNumberFormat="1" applyFont="1" applyBorder="1" applyAlignment="1">
      <alignment horizontal="center" vertical="center"/>
    </xf>
    <xf numFmtId="4" fontId="9" fillId="0" borderId="37" xfId="1" applyNumberFormat="1" applyFont="1" applyBorder="1" applyAlignment="1">
      <alignment horizontal="center" vertical="center"/>
    </xf>
    <xf numFmtId="4" fontId="9" fillId="0" borderId="38" xfId="1" applyNumberFormat="1" applyFont="1" applyBorder="1" applyAlignment="1">
      <alignment horizontal="center" vertical="center"/>
    </xf>
    <xf numFmtId="4" fontId="9" fillId="0" borderId="39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top" wrapText="1"/>
    </xf>
    <xf numFmtId="4" fontId="3" fillId="46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8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top"/>
    </xf>
    <xf numFmtId="0" fontId="3" fillId="0" borderId="9" xfId="1" applyFont="1" applyFill="1" applyBorder="1" applyAlignment="1">
      <alignment horizontal="left" vertical="top" wrapText="1" indent="2"/>
    </xf>
    <xf numFmtId="0" fontId="3" fillId="0" borderId="9" xfId="1" applyFont="1" applyFill="1" applyBorder="1" applyAlignment="1">
      <alignment horizontal="left" vertical="top" wrapText="1" indent="1"/>
    </xf>
    <xf numFmtId="0" fontId="3" fillId="0" borderId="9" xfId="1" applyFont="1" applyFill="1" applyBorder="1" applyAlignment="1">
      <alignment horizontal="left" vertical="top" wrapText="1" indent="3"/>
    </xf>
    <xf numFmtId="4" fontId="3" fillId="0" borderId="5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" fontId="3" fillId="46" borderId="5" xfId="1" applyNumberFormat="1" applyFont="1" applyFill="1" applyBorder="1" applyAlignment="1">
      <alignment horizontal="center" vertical="center"/>
    </xf>
    <xf numFmtId="4" fontId="3" fillId="46" borderId="6" xfId="1" applyNumberFormat="1" applyFont="1" applyFill="1" applyBorder="1" applyAlignment="1">
      <alignment horizontal="center" vertical="center"/>
    </xf>
    <xf numFmtId="4" fontId="3" fillId="46" borderId="10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16" fontId="3" fillId="0" borderId="9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top"/>
    </xf>
    <xf numFmtId="49" fontId="9" fillId="0" borderId="30" xfId="1" applyNumberFormat="1" applyFont="1" applyFill="1" applyBorder="1" applyAlignment="1">
      <alignment horizontal="left" vertical="top" wrapText="1" indent="1"/>
    </xf>
    <xf numFmtId="0" fontId="9" fillId="0" borderId="30" xfId="1" applyFont="1" applyBorder="1" applyAlignment="1">
      <alignment horizontal="center" vertical="top"/>
    </xf>
    <xf numFmtId="0" fontId="9" fillId="0" borderId="29" xfId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top"/>
    </xf>
    <xf numFmtId="49" fontId="9" fillId="0" borderId="32" xfId="1" applyNumberFormat="1" applyFont="1" applyFill="1" applyBorder="1" applyAlignment="1">
      <alignment horizontal="left" vertical="top" wrapText="1" indent="1"/>
    </xf>
    <xf numFmtId="49" fontId="9" fillId="0" borderId="8" xfId="1" applyNumberFormat="1" applyFont="1" applyFill="1" applyBorder="1" applyAlignment="1">
      <alignment horizontal="left" vertical="top" wrapText="1" indent="1"/>
    </xf>
    <xf numFmtId="49" fontId="9" fillId="0" borderId="7" xfId="1" applyNumberFormat="1" applyFont="1" applyFill="1" applyBorder="1" applyAlignment="1">
      <alignment horizontal="left" vertical="top" wrapText="1" indent="1"/>
    </xf>
    <xf numFmtId="0" fontId="11" fillId="0" borderId="0" xfId="1" applyFont="1" applyFill="1" applyBorder="1" applyAlignment="1">
      <alignment horizontal="justify" vertical="top" wrapText="1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9" xfId="1" applyFont="1" applyFill="1" applyBorder="1" applyAlignment="1">
      <alignment horizontal="left" vertical="top" wrapText="1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</cellXfs>
  <cellStyles count="226">
    <cellStyle name="%" xfId="3"/>
    <cellStyle name="%_Inputs" xfId="4"/>
    <cellStyle name="%_Inputs (const)" xfId="5"/>
    <cellStyle name="%_Inputs Co" xfId="6"/>
    <cellStyle name="_Model_RAB Мой" xfId="7"/>
    <cellStyle name="_Model_RAB_MRSK_svod" xfId="8"/>
    <cellStyle name="_ВО ОП ТЭС-ОТ- 2007" xfId="9"/>
    <cellStyle name="_ВФ ОАО ТЭС-ОТ- 2009" xfId="10"/>
    <cellStyle name="_выручка по присоединениям2" xfId="11"/>
    <cellStyle name="_Договор аренды ЯЭ с разбивкой" xfId="12"/>
    <cellStyle name="_Исходные данные для модели" xfId="13"/>
    <cellStyle name="_МОДЕЛЬ_1 (2)" xfId="14"/>
    <cellStyle name="_НВВ 2009 постатейно свод по филиалам_09_02_09" xfId="15"/>
    <cellStyle name="_НВВ 2009 постатейно свод по филиалам_для Валентина" xfId="16"/>
    <cellStyle name="_Омск" xfId="17"/>
    <cellStyle name="_ОТ ИД 2009" xfId="18"/>
    <cellStyle name="_пр 5 тариф RAB" xfId="19"/>
    <cellStyle name="_Предожение _ДБП_2009 г ( согласованные БП)  (2)" xfId="20"/>
    <cellStyle name="_Приложение МТС-3-КС" xfId="21"/>
    <cellStyle name="_Приложение-МТС--2-1" xfId="22"/>
    <cellStyle name="_Расчет RAB_22072008" xfId="23"/>
    <cellStyle name="_Расчет RAB_Лен и МОЭСК_с 2010 года_14.04.2009_со сглаж_version 3.0_без ФСК" xfId="24"/>
    <cellStyle name="_Свод по ИПР (2)" xfId="25"/>
    <cellStyle name="_таблицы для расчетов28-04-08_2006-2009_прибыль корр_по ИА" xfId="26"/>
    <cellStyle name="_таблицы для расчетов28-04-08_2006-2009с ИА" xfId="27"/>
    <cellStyle name="_Форма 6  РТК.xls(отчет по Адр пр. ЛО)" xfId="28"/>
    <cellStyle name="_Формат разбивки по МРСК_РСК" xfId="29"/>
    <cellStyle name="_Формат_для Согласования" xfId="30"/>
    <cellStyle name="_экон.форм-т ВО 1 с разбивкой" xfId="31"/>
    <cellStyle name="’ћѓћ‚›‰" xfId="40"/>
    <cellStyle name="”€ќђќ‘ћ‚›‰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‡ђѓћ‹ћ‚ћљ1" xfId="38"/>
    <cellStyle name="‡ђѓћ‹ћ‚ћљ2" xfId="39"/>
    <cellStyle name="€’ћѓћ‚›‰" xfId="37"/>
    <cellStyle name="20% - Акцент1 2" xfId="41"/>
    <cellStyle name="20% - Акцент2 2" xfId="42"/>
    <cellStyle name="20% - Акцент3 2" xfId="43"/>
    <cellStyle name="20% - Акцент4 2" xfId="44"/>
    <cellStyle name="20% - Акцент5 2" xfId="45"/>
    <cellStyle name="20% - Акцент6 2" xfId="46"/>
    <cellStyle name="40% - Акцент1 2" xfId="47"/>
    <cellStyle name="40% - Акцент2 2" xfId="48"/>
    <cellStyle name="40% - Акцент3 2" xfId="49"/>
    <cellStyle name="40% - Акцент4 2" xfId="50"/>
    <cellStyle name="40% - Акцент5 2" xfId="51"/>
    <cellStyle name="40% - Акцент6 2" xfId="52"/>
    <cellStyle name="60% - Акцент1 2" xfId="53"/>
    <cellStyle name="60% - Акцент2 2" xfId="54"/>
    <cellStyle name="60% - Акцент3 2" xfId="55"/>
    <cellStyle name="60% - Акцент4 2" xfId="56"/>
    <cellStyle name="60% - Акцент5 2" xfId="57"/>
    <cellStyle name="60% - Акцент6 2" xfId="58"/>
    <cellStyle name="Ăčďĺđńńűëęŕ" xfId="59"/>
    <cellStyle name="Áĺççŕůčňíűé" xfId="60"/>
    <cellStyle name="Äĺíĺćíűé [0]_(ňŕá 3č)" xfId="61"/>
    <cellStyle name="Äĺíĺćíűé_(ňŕá 3č)" xfId="62"/>
    <cellStyle name="Comma [0]_irl tel sep5" xfId="63"/>
    <cellStyle name="Comma_irl tel sep5" xfId="64"/>
    <cellStyle name="Comma0" xfId="65"/>
    <cellStyle name="Çŕůčňíűé" xfId="66"/>
    <cellStyle name="Currency [0]" xfId="67"/>
    <cellStyle name="Currency [0] 2" xfId="68"/>
    <cellStyle name="Currency [0] 3" xfId="69"/>
    <cellStyle name="Currency [0] 4" xfId="70"/>
    <cellStyle name="Currency [0] 5" xfId="71"/>
    <cellStyle name="Currency_irl tel sep5" xfId="72"/>
    <cellStyle name="Currency0" xfId="73"/>
    <cellStyle name="Date" xfId="74"/>
    <cellStyle name="Dates" xfId="75"/>
    <cellStyle name="E-mail" xfId="76"/>
    <cellStyle name="Euro" xfId="77"/>
    <cellStyle name="F2" xfId="78"/>
    <cellStyle name="F3" xfId="79"/>
    <cellStyle name="F4" xfId="80"/>
    <cellStyle name="F5" xfId="81"/>
    <cellStyle name="F6" xfId="82"/>
    <cellStyle name="F7" xfId="83"/>
    <cellStyle name="F8" xfId="84"/>
    <cellStyle name="Fixed" xfId="85"/>
    <cellStyle name="Heading" xfId="86"/>
    <cellStyle name="Heading2" xfId="87"/>
    <cellStyle name="Îáű÷íűé__FES" xfId="88"/>
    <cellStyle name="Îňęđűâŕâřŕ˙ń˙ ăčďĺđńńűëęŕ" xfId="89"/>
    <cellStyle name="Inputs" xfId="90"/>
    <cellStyle name="Inputs (const)" xfId="91"/>
    <cellStyle name="Inputs Co" xfId="92"/>
    <cellStyle name="normal" xfId="93"/>
    <cellStyle name="Normal 2" xfId="94"/>
    <cellStyle name="Normal_38" xfId="95"/>
    <cellStyle name="Normal1" xfId="96"/>
    <cellStyle name="normбlnм_laroux" xfId="97"/>
    <cellStyle name="Ôčíŕíńîâűé [0]_(ňŕá 3č)" xfId="98"/>
    <cellStyle name="Ôčíŕíńîâűé_(ňŕá 3č)" xfId="99"/>
    <cellStyle name="Price_Body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inputData" xfId="129"/>
    <cellStyle name="SAPBEXresData" xfId="130"/>
    <cellStyle name="SAPBEXresDataEmph" xfId="131"/>
    <cellStyle name="SAPBEXresItem" xfId="132"/>
    <cellStyle name="SAPBEXresItemX" xfId="133"/>
    <cellStyle name="SAPBEXstdData" xfId="134"/>
    <cellStyle name="SAPBEXstdDataEmph" xfId="135"/>
    <cellStyle name="SAPBEXstdItem" xfId="136"/>
    <cellStyle name="SAPBEXstdItemX" xfId="137"/>
    <cellStyle name="SAPBEXtitle" xfId="138"/>
    <cellStyle name="SAPBEXundefined" xfId="139"/>
    <cellStyle name="Style 1" xfId="140"/>
    <cellStyle name="Table Heading" xfId="141"/>
    <cellStyle name="Акцент1 2" xfId="142"/>
    <cellStyle name="Акцент2 2" xfId="143"/>
    <cellStyle name="Акцент3 2" xfId="144"/>
    <cellStyle name="Акцент4 2" xfId="145"/>
    <cellStyle name="Акцент5 2" xfId="146"/>
    <cellStyle name="Акцент6 2" xfId="147"/>
    <cellStyle name="Беззащитный" xfId="148"/>
    <cellStyle name="Ввод  2" xfId="149"/>
    <cellStyle name="Вывод 2" xfId="150"/>
    <cellStyle name="Вычисление 2" xfId="151"/>
    <cellStyle name="Гиперссылка 2" xfId="152"/>
    <cellStyle name="ДАТА" xfId="153"/>
    <cellStyle name="Заголовок" xfId="154"/>
    <cellStyle name="Заголовок 1 2" xfId="155"/>
    <cellStyle name="Заголовок 2 2" xfId="156"/>
    <cellStyle name="Заголовок 3 2" xfId="157"/>
    <cellStyle name="Заголовок 4 2" xfId="158"/>
    <cellStyle name="ЗАГОЛОВОК1" xfId="159"/>
    <cellStyle name="ЗАГОЛОВОК2" xfId="160"/>
    <cellStyle name="ЗаголовокСтолбца" xfId="161"/>
    <cellStyle name="Защитный" xfId="162"/>
    <cellStyle name="Значение" xfId="163"/>
    <cellStyle name="Зоголовок" xfId="164"/>
    <cellStyle name="Итог 2" xfId="165"/>
    <cellStyle name="Итого" xfId="166"/>
    <cellStyle name="ИТОГОВЫЙ" xfId="167"/>
    <cellStyle name="Контрольная ячейка 2" xfId="168"/>
    <cellStyle name="Мои наименования показателей" xfId="171"/>
    <cellStyle name="Мои наименования показателей 2" xfId="172"/>
    <cellStyle name="Мои наименования показателей 3" xfId="173"/>
    <cellStyle name="Мои наименования показателей 4" xfId="174"/>
    <cellStyle name="Мои наименования показателей 5" xfId="175"/>
    <cellStyle name="Мои наименования показателей_BALANCE.TBO.1.71" xfId="176"/>
    <cellStyle name="Мой заголовок" xfId="169"/>
    <cellStyle name="Мой заголовок листа" xfId="170"/>
    <cellStyle name="назв фил" xfId="177"/>
    <cellStyle name="Название 2" xfId="178"/>
    <cellStyle name="Нейтральный 2" xfId="179"/>
    <cellStyle name="Обычный" xfId="0" builtinId="0"/>
    <cellStyle name="Обычный 10" xfId="180"/>
    <cellStyle name="Обычный 2" xfId="1"/>
    <cellStyle name="Обычный 2 2" xfId="181"/>
    <cellStyle name="Обычный 2_ИнТехСервис-Плюс  эл.энергия 2012" xfId="182"/>
    <cellStyle name="Обычный 3" xfId="2"/>
    <cellStyle name="Обычный 3 2" xfId="183"/>
    <cellStyle name="Обычный 4" xfId="184"/>
    <cellStyle name="Обычный 4 2" xfId="185"/>
    <cellStyle name="Обычный 4_Исходные данные для модели" xfId="186"/>
    <cellStyle name="Обычный 5" xfId="187"/>
    <cellStyle name="Обычный 6" xfId="188"/>
    <cellStyle name="Обычный 7" xfId="189"/>
    <cellStyle name="Обычный 8" xfId="190"/>
    <cellStyle name="Обычный 9" xfId="191"/>
    <cellStyle name="Плохой 2" xfId="192"/>
    <cellStyle name="По центру с переносом" xfId="193"/>
    <cellStyle name="По ширине с переносом" xfId="194"/>
    <cellStyle name="Поле ввода" xfId="195"/>
    <cellStyle name="Пояснение 2" xfId="196"/>
    <cellStyle name="Примечание 2" xfId="197"/>
    <cellStyle name="Примечание 3" xfId="198"/>
    <cellStyle name="Примечание 4" xfId="199"/>
    <cellStyle name="Примечание 5" xfId="200"/>
    <cellStyle name="Процентный 2" xfId="201"/>
    <cellStyle name="Процентный 2 2" xfId="202"/>
    <cellStyle name="Процентный 2 3" xfId="203"/>
    <cellStyle name="Процентный 3" xfId="204"/>
    <cellStyle name="Связанная ячейка 2" xfId="205"/>
    <cellStyle name="Стиль 1" xfId="206"/>
    <cellStyle name="Стиль 1 2" xfId="207"/>
    <cellStyle name="ТЕКСТ" xfId="208"/>
    <cellStyle name="Текст предупреждения 2" xfId="209"/>
    <cellStyle name="Текстовый" xfId="210"/>
    <cellStyle name="Тысячи [0]_2 месяца" xfId="211"/>
    <cellStyle name="Тысячи_2 месяца" xfId="212"/>
    <cellStyle name="ФИКСИРОВАННЫЙ" xfId="213"/>
    <cellStyle name="Финансовый 2" xfId="214"/>
    <cellStyle name="Финансовый 2 2" xfId="215"/>
    <cellStyle name="Финансовый 3" xfId="216"/>
    <cellStyle name="Формула" xfId="217"/>
    <cellStyle name="Формула 2" xfId="218"/>
    <cellStyle name="Формула_A РТ 2009 Рязаньэнерго" xfId="219"/>
    <cellStyle name="ФормулаВБ" xfId="220"/>
    <cellStyle name="ФормулаНаКонтроль" xfId="221"/>
    <cellStyle name="Хороший 2" xfId="222"/>
    <cellStyle name="Цифры по центру с десятыми" xfId="223"/>
    <cellStyle name="Џђћ–…ќ’ќ›‰" xfId="224"/>
    <cellStyle name="Шапка таблицы" xfId="2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%20&#1087;&#1072;&#1087;&#1082;&#1072;\Documents%20and%20Settings\fukalova\&#1052;&#1086;&#1080;%20&#1076;&#1086;&#1082;&#1091;&#1084;&#1077;&#1085;&#1090;&#1099;\TEPLO.43_1.2(13.04.2009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&#1069;&#1083;&#1077;&#1082;&#1090;&#1088;&#1086;&#1101;&#1085;&#1077;&#1088;&#1075;&#1077;&#1090;&#1080;&#1082;&#1072;%20&#1080;%20&#1090;&#1077;&#1087;&#1083;&#1086;&#1101;&#1085;&#1077;&#1088;&#1075;&#1077;&#1090;&#1080;&#1082;&#1072;\&#1054;&#1089;&#1090;&#1072;&#1085;&#1080;&#1085;&#1072;%20&#1053;.&#1057;\&#1086;&#1090;%20&#1050;&#1088;&#1080;&#1074;&#1086;&#1096;&#1077;&#1080;&#1085;&#1086;&#1081;%20&#1058;.&#1053;\&#1055;&#1077;&#1088;&#1077;&#1076;&#1072;&#1095;&#1072;%202011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_не печатать!!! (2)"/>
      <sheetName val="Книга1"/>
    </sheetNames>
    <definedNames>
      <definedName name="__ew1" refersTo="#ССЫЛКА!"/>
      <definedName name="__fg1" refersTo="#ССЫЛКА!"/>
      <definedName name="_ew1" refersTo="#ССЫЛКА!"/>
      <definedName name="_fg1" refersTo="#ССЫЛКА!"/>
      <definedName name="com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hg" refersTo="#ССЫЛКА!"/>
      <definedName name="hjhkj" refersTo="#ССЫЛКА!"/>
      <definedName name="k" refersTo="#ССЫЛКА!"/>
      <definedName name="а" refersTo="#ССЫЛКА!"/>
      <definedName name="апч" refersTo="#ССЫЛКА!"/>
      <definedName name="ач" refersTo="#ССЫЛКА!"/>
      <definedName name="ачя" refersTo="#ССЫЛКА!"/>
      <definedName name="в23ё" refersTo="#ССЫЛКА!"/>
      <definedName name="вв" refersTo="#ССЫЛКА!"/>
      <definedName name="вп" refersTo="#ССЫЛКА!"/>
      <definedName name="впа" refersTo="#ССЫЛКА!"/>
      <definedName name="вяч" refersTo="#ССЫЛКА!"/>
      <definedName name="гг" refersTo="#ССЫЛКА!"/>
      <definedName name="гггр" refersTo="#ССЫЛКА!"/>
      <definedName name="гы" refersTo="#ССЫЛКА!"/>
      <definedName name="й" refersTo="#ССЫЛКА!"/>
      <definedName name="иая" refersTo="#ССЫЛКА!"/>
      <definedName name="йй" refersTo="#ССЫЛКА!"/>
      <definedName name="квнп" refersTo="#ССЫЛКА!"/>
      <definedName name="ке" refersTo="#ССЫЛКА!"/>
      <definedName name="ке1" refersTo="#ССЫЛКА!"/>
      <definedName name="копия" refersTo="#ССЫЛКА!"/>
      <definedName name="лод" refersTo="#ССЫЛКА!"/>
      <definedName name="лод1" refersTo="#ССЫЛКА!"/>
      <definedName name="лчв" refersTo="#ССЫЛКА!"/>
      <definedName name="лшыу" refersTo="#ССЫЛКА!"/>
      <definedName name="лык" refersTo="#ССЫЛКА!"/>
      <definedName name="мым" refersTo="#ССЫЛКА!"/>
      <definedName name="ов" refersTo="#ССЫЛКА!"/>
      <definedName name="овв" refersTo="#ССЫЛКА!"/>
      <definedName name="овк" refersTo="#ССЫЛКА!"/>
      <definedName name="овкккк" refersTo="#ССЫЛКА!"/>
      <definedName name="овч" refersTo="#ССЫЛКА!"/>
      <definedName name="окнв" refersTo="#ССЫЛКА!"/>
      <definedName name="онкв" refersTo="#ССЫЛКА!"/>
      <definedName name="орвяч" refersTo="#ССЫЛКА!"/>
      <definedName name="оро" refersTo="#ССЫЛКА!"/>
      <definedName name="оро1" refersTo="#ССЫЛКА!"/>
      <definedName name="орс" refersTo="#ССЫЛКА!"/>
      <definedName name="отач" refersTo="#ССЫЛКА!"/>
      <definedName name="оык" refersTo="#ССЫЛКА!"/>
      <definedName name="пав" refersTo="#ССЫЛКА!"/>
      <definedName name="пч" refersTo="#ССЫЛКА!"/>
      <definedName name="ра" refersTo="#ССЫЛКА!"/>
      <definedName name="рв" refersTo="#ССЫЛКА!"/>
      <definedName name="ричч" refersTo="#ССЫЛКА!"/>
      <definedName name="роп" refersTo="#ССЫЛКА!"/>
      <definedName name="ропор" refersTo="#ССЫЛКА!"/>
      <definedName name="рпа" refersTo="#ССЫЛКА!"/>
      <definedName name="рпав" refersTo="#ССЫЛКА!"/>
      <definedName name="рфу" refersTo="#ССЫЛКА!"/>
      <definedName name="ры" refersTo="#ССЫЛКА!"/>
      <definedName name="рыу" refersTo="#ССЫЛКА!"/>
      <definedName name="с" refersTo="#ССЫЛКА!"/>
      <definedName name="сме" refersTo="#ССЫЛКА!"/>
      <definedName name="СмЗатНИОКР" refersTo="#ССЫЛКА!"/>
      <definedName name="со" refersTo="#ССЫЛКА!"/>
      <definedName name="со1" refersTo="#ССЫЛКА!"/>
      <definedName name="сп" refersTo="#ССЫЛКА!"/>
      <definedName name="справка2" refersTo="#ССЫЛКА!"/>
      <definedName name="сс" refersTo="#ССЫЛКА!"/>
      <definedName name="сссс" refersTo="#ССЫЛКА!"/>
      <definedName name="ссы" refersTo="#ССЫЛКА!"/>
      <definedName name="таб_4.2.1." refersTo="#ССЫЛКА!"/>
      <definedName name="табл_4.2" refersTo="#ССЫЛКА!"/>
      <definedName name="точ" refersTo="#ССЫЛКА!"/>
      <definedName name="тч" refersTo="#ССЫЛКА!"/>
      <definedName name="у" refersTo="#ССЫЛКА!"/>
      <definedName name="УФ" refersTo="#ССЫЛКА!"/>
      <definedName name="уц1" refersTo="#ССЫЛКА!"/>
      <definedName name="ц" refersTo="#ССЫЛКА!"/>
      <definedName name="цу" refersTo="#ССЫЛКА!"/>
      <definedName name="цу1" refersTo="#ССЫЛКА!"/>
      <definedName name="цуа" refersTo="#ССЫЛКА!"/>
      <definedName name="цук" refersTo="#ССЫЛКА!"/>
      <definedName name="цук1" refersTo="#ССЫЛКА!"/>
      <definedName name="шга" refersTo="#ССЫЛКА!"/>
      <definedName name="шеув" refersTo="#ССЫЛКА!"/>
      <definedName name="шув" refersTo="#ССЫЛКА!"/>
      <definedName name="шшш" refersTo="#ССЫЛКА!"/>
      <definedName name="шшшшшо" refersTo="#ССЫЛКА!"/>
      <definedName name="ыв" refersTo="#ССЫЛКА!"/>
      <definedName name="ыву" refersTo="#ССЫЛКА!"/>
      <definedName name="ыкц" refersTo="#ССЫЛКА!"/>
      <definedName name="ыра" refersTo="#ССЫЛКА!"/>
      <definedName name="ычяав" refersTo="#ССЫЛКА!"/>
      <definedName name="ыыыы" refersTo="#ССЫЛКА!"/>
      <definedName name="ьоыв" refersTo="#ССЫЛКА!"/>
      <definedName name="ьрпв" refersTo="#ССЫЛКА!"/>
      <definedName name="ьрпс" refersTo="#ССЫЛКА!"/>
      <definedName name="ьрс" refersTo="#ССЫЛКА!"/>
      <definedName name="юнша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MAKET818"/>
    </sheetNames>
    <definedNames>
      <definedName name="Модуль12.theHide"/>
    </defined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эл ст"/>
      <sheetName val=" НВВ передача"/>
      <sheetName val="6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Новый лист (3)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Normal="100" workbookViewId="0">
      <selection activeCell="A16" sqref="A16:I16"/>
    </sheetView>
  </sheetViews>
  <sheetFormatPr defaultRowHeight="12.75" x14ac:dyDescent="0.2"/>
  <cols>
    <col min="1" max="16384" width="9.140625" style="17"/>
  </cols>
  <sheetData>
    <row r="2" spans="1:9" x14ac:dyDescent="0.2">
      <c r="I2" s="18" t="s">
        <v>133</v>
      </c>
    </row>
    <row r="3" spans="1:9" x14ac:dyDescent="0.2">
      <c r="I3" s="18" t="s">
        <v>134</v>
      </c>
    </row>
    <row r="4" spans="1:9" x14ac:dyDescent="0.2">
      <c r="I4" s="18" t="s">
        <v>135</v>
      </c>
    </row>
    <row r="5" spans="1:9" x14ac:dyDescent="0.2">
      <c r="I5" s="18" t="s">
        <v>136</v>
      </c>
    </row>
    <row r="6" spans="1:9" x14ac:dyDescent="0.2">
      <c r="I6" s="19" t="s">
        <v>2</v>
      </c>
    </row>
    <row r="7" spans="1:9" x14ac:dyDescent="0.2">
      <c r="I7" s="19" t="s">
        <v>137</v>
      </c>
    </row>
    <row r="8" spans="1:9" x14ac:dyDescent="0.2">
      <c r="I8" s="19"/>
    </row>
    <row r="9" spans="1:9" x14ac:dyDescent="0.2">
      <c r="I9" s="19"/>
    </row>
    <row r="10" spans="1:9" x14ac:dyDescent="0.2">
      <c r="I10" s="19"/>
    </row>
    <row r="11" spans="1:9" ht="15.75" x14ac:dyDescent="0.2">
      <c r="A11" s="20"/>
    </row>
    <row r="12" spans="1:9" ht="16.5" x14ac:dyDescent="0.2">
      <c r="A12" s="26" t="s">
        <v>138</v>
      </c>
      <c r="B12" s="26"/>
      <c r="C12" s="26"/>
      <c r="D12" s="26"/>
      <c r="E12" s="26"/>
      <c r="F12" s="26"/>
      <c r="G12" s="26"/>
      <c r="H12" s="26"/>
      <c r="I12" s="26"/>
    </row>
    <row r="13" spans="1:9" ht="16.5" x14ac:dyDescent="0.2">
      <c r="A13" s="26" t="s">
        <v>188</v>
      </c>
      <c r="B13" s="26"/>
      <c r="C13" s="26"/>
      <c r="D13" s="26"/>
      <c r="E13" s="26"/>
      <c r="F13" s="26"/>
      <c r="G13" s="26"/>
      <c r="H13" s="26"/>
      <c r="I13" s="26"/>
    </row>
    <row r="14" spans="1:9" ht="16.5" x14ac:dyDescent="0.2">
      <c r="A14" s="27" t="s">
        <v>172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45" customHeight="1" x14ac:dyDescent="0.2">
      <c r="A16" s="29" t="s">
        <v>170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">
      <c r="A17" s="25" t="s">
        <v>139</v>
      </c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">
      <c r="A18" s="21"/>
    </row>
    <row r="19" spans="1:9" x14ac:dyDescent="0.2">
      <c r="A19" s="22"/>
    </row>
    <row r="20" spans="1:9" ht="15.75" x14ac:dyDescent="0.2">
      <c r="A20" s="21"/>
    </row>
  </sheetData>
  <mergeCells count="6">
    <mergeCell ref="A17:I17"/>
    <mergeCell ref="A12:I12"/>
    <mergeCell ref="A13:I13"/>
    <mergeCell ref="A14:I14"/>
    <mergeCell ref="A15:I15"/>
    <mergeCell ref="A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4"/>
  <sheetViews>
    <sheetView view="pageBreakPreview" topLeftCell="A7" zoomScale="115" zoomScaleNormal="100" zoomScaleSheetLayoutView="115" workbookViewId="0">
      <selection activeCell="B32" sqref="B32:K43"/>
    </sheetView>
  </sheetViews>
  <sheetFormatPr defaultRowHeight="15" x14ac:dyDescent="0.25"/>
  <cols>
    <col min="1" max="16384" width="9.140625" style="14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ht="15.75" x14ac:dyDescent="0.25">
      <c r="A5" s="32" t="s">
        <v>126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5.75" x14ac:dyDescent="0.25">
      <c r="A6" s="32" t="s">
        <v>127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5.75" x14ac:dyDescent="0.25">
      <c r="A7" s="34" t="s">
        <v>171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x14ac:dyDescent="0.25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5.7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2" ht="15.75" x14ac:dyDescent="0.25">
      <c r="A10" s="15"/>
      <c r="B10" s="30" t="s">
        <v>128</v>
      </c>
      <c r="C10" s="30"/>
      <c r="D10" s="30"/>
      <c r="E10" s="30"/>
      <c r="F10" s="30"/>
      <c r="G10" s="30"/>
      <c r="H10" s="30"/>
      <c r="I10" s="30"/>
      <c r="J10" s="30"/>
      <c r="K10" s="15"/>
    </row>
    <row r="11" spans="1:12" ht="27" customHeight="1" x14ac:dyDescent="0.25">
      <c r="A11" s="15"/>
      <c r="B11" s="33" t="s">
        <v>173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x14ac:dyDescent="0.25">
      <c r="A12" s="15"/>
      <c r="B12" s="16" t="s">
        <v>129</v>
      </c>
      <c r="C12" s="16"/>
      <c r="D12" s="16"/>
      <c r="E12" s="16"/>
      <c r="F12" s="16"/>
      <c r="G12" s="16"/>
      <c r="H12" s="16"/>
      <c r="I12" s="16"/>
      <c r="J12" s="16"/>
      <c r="K12" s="15"/>
    </row>
    <row r="13" spans="1:12" ht="15.75" x14ac:dyDescent="0.25">
      <c r="A13" s="15"/>
      <c r="B13" s="30" t="s">
        <v>174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2" ht="15.75" x14ac:dyDescent="0.25">
      <c r="A14" s="15"/>
      <c r="B14" s="16" t="s">
        <v>130</v>
      </c>
      <c r="C14" s="16"/>
      <c r="D14" s="16"/>
      <c r="E14" s="16"/>
      <c r="F14" s="16"/>
      <c r="G14" s="16"/>
      <c r="H14" s="16"/>
      <c r="I14" s="16"/>
      <c r="J14" s="16"/>
      <c r="K14" s="15"/>
    </row>
    <row r="15" spans="1:12" ht="15.75" x14ac:dyDescent="0.25">
      <c r="A15" s="15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2" ht="15.75" x14ac:dyDescent="0.25">
      <c r="A16" s="15"/>
      <c r="B16" s="16" t="s">
        <v>131</v>
      </c>
      <c r="C16" s="16"/>
      <c r="D16" s="16"/>
      <c r="E16" s="16"/>
      <c r="F16" s="16"/>
      <c r="G16" s="16"/>
      <c r="H16" s="16"/>
      <c r="I16" s="16"/>
      <c r="J16" s="16"/>
      <c r="K16" s="15"/>
    </row>
    <row r="17" spans="1:11" ht="35.25" customHeight="1" x14ac:dyDescent="0.25">
      <c r="A17" s="15"/>
      <c r="B17" s="33" t="s">
        <v>175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5.75" x14ac:dyDescent="0.25">
      <c r="A18" s="15"/>
      <c r="B18" s="15" t="s">
        <v>132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39" customHeight="1" x14ac:dyDescent="0.25">
      <c r="A19" s="15"/>
      <c r="B19" s="33" t="s">
        <v>175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.75" x14ac:dyDescent="0.25">
      <c r="A21" s="15"/>
      <c r="B21" s="30" t="s">
        <v>176</v>
      </c>
      <c r="C21" s="30"/>
      <c r="D21" s="30"/>
      <c r="E21" s="30"/>
      <c r="F21" s="30"/>
      <c r="G21" s="30"/>
      <c r="H21" s="30"/>
      <c r="I21" s="30"/>
      <c r="J21" s="30"/>
      <c r="K21" s="15"/>
    </row>
    <row r="22" spans="1:11" ht="15.75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5"/>
    </row>
    <row r="23" spans="1:11" ht="15.75" x14ac:dyDescent="0.25">
      <c r="A23" s="15"/>
      <c r="B23" s="30" t="s">
        <v>177</v>
      </c>
      <c r="C23" s="30"/>
      <c r="D23" s="30"/>
      <c r="E23" s="30"/>
      <c r="F23" s="30"/>
      <c r="G23" s="30"/>
      <c r="H23" s="30"/>
      <c r="I23" s="30"/>
      <c r="J23" s="30"/>
      <c r="K23" s="15"/>
    </row>
    <row r="24" spans="1:11" ht="15.75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5"/>
    </row>
    <row r="25" spans="1:11" ht="15.75" x14ac:dyDescent="0.25">
      <c r="A25" s="15"/>
      <c r="B25" s="30" t="s">
        <v>178</v>
      </c>
      <c r="C25" s="30"/>
      <c r="D25" s="30"/>
      <c r="E25" s="30"/>
      <c r="F25" s="30"/>
      <c r="G25" s="30"/>
      <c r="H25" s="30"/>
      <c r="I25" s="30"/>
      <c r="J25" s="30"/>
      <c r="K25" s="15"/>
    </row>
    <row r="26" spans="1:11" ht="15.75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5"/>
    </row>
    <row r="27" spans="1:11" ht="15.75" x14ac:dyDescent="0.25">
      <c r="A27" s="15"/>
      <c r="B27" s="16" t="s">
        <v>179</v>
      </c>
      <c r="C27" s="16"/>
      <c r="D27" s="16"/>
      <c r="E27" s="16"/>
      <c r="F27" s="16"/>
      <c r="G27" s="16"/>
      <c r="H27" s="16"/>
      <c r="I27" s="16"/>
      <c r="J27" s="16"/>
      <c r="K27" s="15"/>
    </row>
    <row r="28" spans="1:11" ht="15.75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5"/>
    </row>
    <row r="29" spans="1:11" ht="15.75" x14ac:dyDescent="0.25">
      <c r="A29" s="15"/>
      <c r="B29" s="16" t="s">
        <v>180</v>
      </c>
      <c r="C29" s="16"/>
      <c r="D29" s="16"/>
      <c r="E29" s="16"/>
      <c r="F29" s="16"/>
      <c r="G29" s="16"/>
      <c r="H29" s="16"/>
      <c r="I29" s="16"/>
      <c r="J29" s="16"/>
      <c r="K29" s="15"/>
    </row>
    <row r="30" spans="1:11" ht="15.75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5"/>
    </row>
    <row r="31" spans="1:11" ht="15.75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5"/>
    </row>
    <row r="32" spans="1:11" ht="15.75" x14ac:dyDescent="0.25">
      <c r="A32" s="15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5.7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.75" x14ac:dyDescent="0.25">
      <c r="A35" s="15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.7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.7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.7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.7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5.75" x14ac:dyDescent="0.25">
      <c r="A41" s="15"/>
      <c r="B41" s="31"/>
      <c r="C41" s="31"/>
      <c r="D41" s="31"/>
      <c r="E41" s="31"/>
      <c r="F41" s="31"/>
      <c r="G41" s="31"/>
      <c r="H41" s="31"/>
      <c r="I41" s="31"/>
      <c r="J41" s="15"/>
      <c r="K41" s="15"/>
    </row>
    <row r="42" spans="1:11" ht="15.7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.7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</sheetData>
  <mergeCells count="16">
    <mergeCell ref="B11:L11"/>
    <mergeCell ref="A5:K5"/>
    <mergeCell ref="A6:K6"/>
    <mergeCell ref="A7:K7"/>
    <mergeCell ref="A8:K8"/>
    <mergeCell ref="B10:J10"/>
    <mergeCell ref="B25:J25"/>
    <mergeCell ref="B32:K32"/>
    <mergeCell ref="B35:K35"/>
    <mergeCell ref="B41:I41"/>
    <mergeCell ref="B13:K13"/>
    <mergeCell ref="B15:K15"/>
    <mergeCell ref="B17:K17"/>
    <mergeCell ref="B19:K19"/>
    <mergeCell ref="B21:J21"/>
    <mergeCell ref="B23:J23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B28"/>
  <sheetViews>
    <sheetView workbookViewId="0">
      <selection activeCell="BQ14" sqref="BQ14"/>
    </sheetView>
  </sheetViews>
  <sheetFormatPr defaultColWidth="0.85546875" defaultRowHeight="15" x14ac:dyDescent="0.25"/>
  <cols>
    <col min="1" max="50" width="0.85546875" style="7"/>
    <col min="51" max="51" width="42.42578125" style="7" customWidth="1"/>
    <col min="52" max="53" width="0.85546875" style="7"/>
    <col min="54" max="54" width="0.85546875" style="7" customWidth="1"/>
    <col min="55" max="16384" width="0.85546875" style="7"/>
  </cols>
  <sheetData>
    <row r="1" spans="1:132" s="1" customFormat="1" ht="12.75" x14ac:dyDescent="0.2">
      <c r="BO1" s="1" t="s">
        <v>0</v>
      </c>
    </row>
    <row r="2" spans="1:132" s="1" customFormat="1" ht="42.75" customHeight="1" x14ac:dyDescent="0.2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</row>
    <row r="3" spans="1:132" s="1" customFormat="1" ht="5.25" customHeight="1" x14ac:dyDescent="0.2"/>
    <row r="4" spans="1:132" s="2" customFormat="1" ht="12" x14ac:dyDescent="0.2">
      <c r="BO4" s="2" t="s">
        <v>2</v>
      </c>
    </row>
    <row r="5" spans="1:132" s="2" customFormat="1" ht="12" x14ac:dyDescent="0.2">
      <c r="BO5" s="2" t="s">
        <v>3</v>
      </c>
    </row>
    <row r="6" spans="1:132" s="1" customFormat="1" ht="12.75" x14ac:dyDescent="0.2"/>
    <row r="7" spans="1:132" s="3" customFormat="1" ht="16.5" x14ac:dyDescent="0.25">
      <c r="EB7" s="4"/>
    </row>
    <row r="8" spans="1:132" s="3" customFormat="1" ht="30" customHeight="1" x14ac:dyDescent="0.25"/>
    <row r="9" spans="1:132" s="5" customFormat="1" ht="18.75" x14ac:dyDescent="0.3">
      <c r="A9" s="39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</row>
    <row r="10" spans="1:132" s="6" customFormat="1" ht="57" customHeight="1" x14ac:dyDescent="0.3">
      <c r="A10" s="40" t="s">
        <v>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</row>
    <row r="11" spans="1:132" s="6" customFormat="1" ht="18.75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41" t="s">
        <v>182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</row>
    <row r="12" spans="1:132" ht="14.2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42" t="s">
        <v>6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</row>
    <row r="13" spans="1:132" s="6" customFormat="1" ht="18.75" x14ac:dyDescent="0.3">
      <c r="AN13" s="6" t="s">
        <v>7</v>
      </c>
      <c r="AS13" s="36" t="s">
        <v>181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6" t="s">
        <v>8</v>
      </c>
    </row>
    <row r="15" spans="1:132" s="8" customFormat="1" ht="33" customHeight="1" x14ac:dyDescent="0.25">
      <c r="A15" s="43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 t="s">
        <v>10</v>
      </c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66" t="s">
        <v>11</v>
      </c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8"/>
    </row>
    <row r="16" spans="1:132" s="8" customFormat="1" ht="33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6" t="s">
        <v>183</v>
      </c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63" t="s">
        <v>184</v>
      </c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5"/>
    </row>
    <row r="17" spans="1:132" s="8" customFormat="1" ht="50.2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6" t="s">
        <v>12</v>
      </c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 t="s">
        <v>13</v>
      </c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 t="s">
        <v>12</v>
      </c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 t="s">
        <v>13</v>
      </c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</row>
    <row r="18" spans="1:132" s="9" customFormat="1" ht="126" customHeight="1" x14ac:dyDescent="0.25">
      <c r="A18" s="47" t="s">
        <v>14</v>
      </c>
      <c r="B18" s="48"/>
      <c r="C18" s="48"/>
      <c r="D18" s="48"/>
      <c r="E18" s="48"/>
      <c r="F18" s="48"/>
      <c r="G18" s="48"/>
      <c r="H18" s="48"/>
      <c r="I18" s="49" t="s">
        <v>15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50"/>
      <c r="BB18" s="51" t="s">
        <v>16</v>
      </c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2">
        <f>SUM(BU19:CI22)</f>
        <v>1856.3100000000002</v>
      </c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4"/>
      <c r="CJ18" s="51" t="s">
        <v>163</v>
      </c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2">
        <v>483.35</v>
      </c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4"/>
      <c r="DN18" s="51" t="s">
        <v>163</v>
      </c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</row>
    <row r="19" spans="1:132" s="9" customFormat="1" ht="33.75" customHeight="1" x14ac:dyDescent="0.25">
      <c r="A19" s="47" t="s">
        <v>17</v>
      </c>
      <c r="B19" s="48"/>
      <c r="C19" s="48"/>
      <c r="D19" s="48"/>
      <c r="E19" s="48"/>
      <c r="F19" s="48"/>
      <c r="G19" s="48"/>
      <c r="H19" s="48"/>
      <c r="I19" s="49" t="s">
        <v>18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50"/>
      <c r="BB19" s="59" t="s">
        <v>16</v>
      </c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2">
        <v>357.41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4"/>
      <c r="CJ19" s="51" t="s">
        <v>163</v>
      </c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2">
        <v>93.06</v>
      </c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4"/>
      <c r="DN19" s="51" t="s">
        <v>163</v>
      </c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</row>
    <row r="20" spans="1:132" s="9" customFormat="1" ht="33" customHeight="1" x14ac:dyDescent="0.25">
      <c r="A20" s="55" t="s">
        <v>19</v>
      </c>
      <c r="B20" s="56"/>
      <c r="C20" s="56"/>
      <c r="D20" s="56"/>
      <c r="E20" s="56"/>
      <c r="F20" s="56"/>
      <c r="G20" s="56"/>
      <c r="H20" s="56"/>
      <c r="I20" s="57" t="s">
        <v>20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8"/>
      <c r="BB20" s="51" t="s">
        <v>21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>
        <v>326.48</v>
      </c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4"/>
      <c r="CJ20" s="51" t="s">
        <v>163</v>
      </c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2">
        <v>85.01</v>
      </c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4"/>
      <c r="DN20" s="51" t="s">
        <v>163</v>
      </c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</row>
    <row r="21" spans="1:132" s="9" customFormat="1" ht="48" customHeight="1" x14ac:dyDescent="0.25">
      <c r="A21" s="47" t="s">
        <v>22</v>
      </c>
      <c r="B21" s="48"/>
      <c r="C21" s="48"/>
      <c r="D21" s="48"/>
      <c r="E21" s="48"/>
      <c r="F21" s="48"/>
      <c r="G21" s="48"/>
      <c r="H21" s="48"/>
      <c r="I21" s="49" t="s">
        <v>23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50"/>
      <c r="BB21" s="59" t="s">
        <v>21</v>
      </c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2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4"/>
      <c r="CJ21" s="51" t="s">
        <v>163</v>
      </c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2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4"/>
      <c r="DN21" s="51" t="s">
        <v>163</v>
      </c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</row>
    <row r="22" spans="1:132" s="9" customFormat="1" ht="63.75" customHeight="1" x14ac:dyDescent="0.25">
      <c r="A22" s="47" t="s">
        <v>24</v>
      </c>
      <c r="B22" s="48"/>
      <c r="C22" s="48"/>
      <c r="D22" s="48"/>
      <c r="E22" s="48"/>
      <c r="F22" s="48"/>
      <c r="G22" s="48"/>
      <c r="H22" s="48"/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50"/>
      <c r="BB22" s="59" t="s">
        <v>16</v>
      </c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2">
        <v>1172.42</v>
      </c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4"/>
      <c r="CJ22" s="51" t="s">
        <v>163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2">
        <v>305.27999999999997</v>
      </c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4"/>
      <c r="DN22" s="51" t="s">
        <v>163</v>
      </c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</row>
    <row r="23" spans="1:132" s="9" customFormat="1" ht="96.75" customHeight="1" x14ac:dyDescent="0.25">
      <c r="A23" s="47" t="s">
        <v>26</v>
      </c>
      <c r="B23" s="48"/>
      <c r="C23" s="48"/>
      <c r="D23" s="48"/>
      <c r="E23" s="48"/>
      <c r="F23" s="48"/>
      <c r="G23" s="48"/>
      <c r="H23" s="48"/>
      <c r="I23" s="49" t="s">
        <v>27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50"/>
      <c r="BB23" s="59" t="s">
        <v>21</v>
      </c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60" t="s">
        <v>163</v>
      </c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 t="s">
        <v>163</v>
      </c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 t="s">
        <v>163</v>
      </c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 t="s">
        <v>163</v>
      </c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</row>
    <row r="24" spans="1:132" s="9" customFormat="1" ht="96" customHeight="1" x14ac:dyDescent="0.25">
      <c r="A24" s="55" t="s">
        <v>28</v>
      </c>
      <c r="B24" s="56"/>
      <c r="C24" s="56"/>
      <c r="D24" s="56"/>
      <c r="E24" s="56"/>
      <c r="F24" s="56"/>
      <c r="G24" s="56"/>
      <c r="H24" s="56"/>
      <c r="I24" s="57" t="s">
        <v>29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8"/>
      <c r="BB24" s="51" t="s">
        <v>21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 t="s">
        <v>163</v>
      </c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 t="s">
        <v>163</v>
      </c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 t="s">
        <v>163</v>
      </c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 t="s">
        <v>163</v>
      </c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</row>
    <row r="25" spans="1:132" s="9" customFormat="1" ht="95.25" customHeight="1" x14ac:dyDescent="0.25">
      <c r="A25" s="47" t="s">
        <v>30</v>
      </c>
      <c r="B25" s="48"/>
      <c r="C25" s="48"/>
      <c r="D25" s="48"/>
      <c r="E25" s="48"/>
      <c r="F25" s="48"/>
      <c r="G25" s="48"/>
      <c r="H25" s="48"/>
      <c r="I25" s="49" t="s">
        <v>31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50"/>
      <c r="BB25" s="59" t="s">
        <v>16</v>
      </c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 t="s">
        <v>163</v>
      </c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 t="s">
        <v>163</v>
      </c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 t="s">
        <v>163</v>
      </c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 t="s">
        <v>163</v>
      </c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</row>
    <row r="26" spans="1:132" ht="4.5" customHeight="1" x14ac:dyDescent="0.25"/>
    <row r="27" spans="1:132" ht="44.25" customHeight="1" x14ac:dyDescent="0.25">
      <c r="A27" s="61" t="s">
        <v>32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</row>
    <row r="28" spans="1:132" ht="3" customHeight="1" x14ac:dyDescent="0.25"/>
  </sheetData>
  <mergeCells count="73">
    <mergeCell ref="CY25:DM25"/>
    <mergeCell ref="DN25:EB25"/>
    <mergeCell ref="A27:EB27"/>
    <mergeCell ref="BU25:CI25"/>
    <mergeCell ref="CJ25:CX25"/>
    <mergeCell ref="A25:H25"/>
    <mergeCell ref="I25:BA25"/>
    <mergeCell ref="BB25:BT25"/>
    <mergeCell ref="CY23:DM23"/>
    <mergeCell ref="DN23:EB23"/>
    <mergeCell ref="A24:H24"/>
    <mergeCell ref="I24:BA24"/>
    <mergeCell ref="BB24:BT24"/>
    <mergeCell ref="CY24:DM24"/>
    <mergeCell ref="DN24:EB24"/>
    <mergeCell ref="A23:H23"/>
    <mergeCell ref="I23:BA23"/>
    <mergeCell ref="BB23:BT23"/>
    <mergeCell ref="BU23:CI23"/>
    <mergeCell ref="CJ23:CX23"/>
    <mergeCell ref="BU24:CI24"/>
    <mergeCell ref="CJ24:CX24"/>
    <mergeCell ref="CY21:DM21"/>
    <mergeCell ref="DN21:EB21"/>
    <mergeCell ref="A22:H22"/>
    <mergeCell ref="I22:BA22"/>
    <mergeCell ref="BB22:BT22"/>
    <mergeCell ref="CY22:DM22"/>
    <mergeCell ref="DN22:EB22"/>
    <mergeCell ref="A21:H21"/>
    <mergeCell ref="I21:BA21"/>
    <mergeCell ref="BB21:BT21"/>
    <mergeCell ref="BU21:CI21"/>
    <mergeCell ref="CJ21:CX21"/>
    <mergeCell ref="BU22:CI22"/>
    <mergeCell ref="CJ22:CX22"/>
    <mergeCell ref="CY19:DM19"/>
    <mergeCell ref="DN19:EB19"/>
    <mergeCell ref="A20:H20"/>
    <mergeCell ref="I20:BA20"/>
    <mergeCell ref="BB20:BT20"/>
    <mergeCell ref="CY20:DM20"/>
    <mergeCell ref="DN20:EB20"/>
    <mergeCell ref="A19:H19"/>
    <mergeCell ref="I19:BA19"/>
    <mergeCell ref="BB19:BT19"/>
    <mergeCell ref="BU19:CI19"/>
    <mergeCell ref="CJ19:CX19"/>
    <mergeCell ref="BU20:CI20"/>
    <mergeCell ref="CJ20:CX20"/>
    <mergeCell ref="A15:BA17"/>
    <mergeCell ref="BB15:BT17"/>
    <mergeCell ref="CY17:DM17"/>
    <mergeCell ref="DN17:EB17"/>
    <mergeCell ref="A18:H18"/>
    <mergeCell ref="I18:BA18"/>
    <mergeCell ref="BB18:BT18"/>
    <mergeCell ref="CY18:DM18"/>
    <mergeCell ref="DN18:EB18"/>
    <mergeCell ref="BU18:CI18"/>
    <mergeCell ref="CJ18:CX18"/>
    <mergeCell ref="CY16:EB16"/>
    <mergeCell ref="BU15:EB15"/>
    <mergeCell ref="BU16:CX16"/>
    <mergeCell ref="BU17:CI17"/>
    <mergeCell ref="CJ17:CX17"/>
    <mergeCell ref="AS13:BD13"/>
    <mergeCell ref="A11:AJ12"/>
    <mergeCell ref="BO2:EB2"/>
    <mergeCell ref="A9:EB9"/>
    <mergeCell ref="A10:EB10"/>
    <mergeCell ref="AK11:BE11"/>
    <mergeCell ref="AK12:DN12"/>
  </mergeCells>
  <pageMargins left="0.42" right="0.38" top="0.75" bottom="0.75" header="0.3" footer="0.3"/>
  <pageSetup paperSize="9" scale="6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D34"/>
  <sheetViews>
    <sheetView topLeftCell="A2" workbookViewId="0">
      <selection activeCell="AQ43" sqref="AQ43"/>
    </sheetView>
  </sheetViews>
  <sheetFormatPr defaultColWidth="0.85546875" defaultRowHeight="15" x14ac:dyDescent="0.25"/>
  <cols>
    <col min="1" max="42" width="0.85546875" style="7"/>
    <col min="43" max="43" width="39.42578125" style="7" customWidth="1"/>
    <col min="44" max="16384" width="0.85546875" style="7"/>
  </cols>
  <sheetData>
    <row r="1" spans="1:160" s="1" customFormat="1" ht="12.75" x14ac:dyDescent="0.2">
      <c r="DT1" s="1" t="s">
        <v>33</v>
      </c>
    </row>
    <row r="2" spans="1:160" s="1" customFormat="1" ht="41.25" customHeight="1" x14ac:dyDescent="0.2">
      <c r="DT2" s="38" t="s">
        <v>1</v>
      </c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1:160" s="1" customFormat="1" ht="5.25" customHeight="1" x14ac:dyDescent="0.2"/>
    <row r="4" spans="1:160" s="2" customFormat="1" ht="12" x14ac:dyDescent="0.2">
      <c r="DT4" s="2" t="s">
        <v>2</v>
      </c>
    </row>
    <row r="5" spans="1:160" s="2" customFormat="1" ht="12" x14ac:dyDescent="0.2">
      <c r="DT5" s="2" t="s">
        <v>3</v>
      </c>
    </row>
    <row r="6" spans="1:160" s="1" customFormat="1" ht="12.75" x14ac:dyDescent="0.2"/>
    <row r="7" spans="1:160" s="5" customFormat="1" ht="18.75" x14ac:dyDescent="0.3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</row>
    <row r="8" spans="1:160" s="6" customFormat="1" ht="18.75" customHeight="1" x14ac:dyDescent="0.3">
      <c r="A8" s="69" t="s">
        <v>35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</row>
    <row r="9" spans="1:160" s="6" customFormat="1" ht="15" customHeight="1" x14ac:dyDescent="0.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</row>
    <row r="10" spans="1:160" ht="13.5" customHeight="1" x14ac:dyDescent="0.25"/>
    <row r="11" spans="1:160" s="8" customFormat="1" ht="114" customHeight="1" x14ac:dyDescent="0.25">
      <c r="A11" s="67" t="s">
        <v>36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  <c r="AS11" s="63" t="s">
        <v>185</v>
      </c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5"/>
      <c r="CY11" s="46" t="s">
        <v>186</v>
      </c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</row>
    <row r="12" spans="1:160" s="8" customFormat="1" ht="114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12"/>
      <c r="AS12" s="46" t="s">
        <v>37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63" t="s">
        <v>38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3" t="s">
        <v>39</v>
      </c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46" t="s">
        <v>37</v>
      </c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 t="s">
        <v>38</v>
      </c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 t="s">
        <v>39</v>
      </c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</row>
    <row r="13" spans="1:160" s="9" customFormat="1" ht="33" customHeight="1" x14ac:dyDescent="0.25">
      <c r="A13" s="76" t="s">
        <v>40</v>
      </c>
      <c r="B13" s="76"/>
      <c r="C13" s="76"/>
      <c r="D13" s="76"/>
      <c r="E13" s="76"/>
      <c r="F13" s="76"/>
      <c r="G13" s="76"/>
      <c r="H13" s="76"/>
      <c r="I13" s="79" t="s">
        <v>41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0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</row>
    <row r="14" spans="1:160" s="9" customFormat="1" ht="15.75" x14ac:dyDescent="0.25">
      <c r="A14" s="77"/>
      <c r="B14" s="77"/>
      <c r="C14" s="77"/>
      <c r="D14" s="77"/>
      <c r="E14" s="77"/>
      <c r="F14" s="77"/>
      <c r="G14" s="77"/>
      <c r="H14" s="77"/>
      <c r="I14" s="84" t="s">
        <v>12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6"/>
      <c r="AS14" s="73">
        <v>88279.49</v>
      </c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5"/>
      <c r="BM14" s="109">
        <v>247</v>
      </c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1"/>
      <c r="CG14" s="73">
        <f>AS14/BM14</f>
        <v>357.40684210526319</v>
      </c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5"/>
      <c r="CY14" s="87">
        <v>88279.49</v>
      </c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9"/>
      <c r="DS14" s="90">
        <v>948.6</v>
      </c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2"/>
      <c r="EM14" s="87">
        <f>CY14/DS14</f>
        <v>93.062924309508759</v>
      </c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9"/>
    </row>
    <row r="15" spans="1:160" s="9" customFormat="1" ht="15.75" x14ac:dyDescent="0.25">
      <c r="A15" s="78"/>
      <c r="B15" s="78"/>
      <c r="C15" s="78"/>
      <c r="D15" s="78"/>
      <c r="E15" s="78"/>
      <c r="F15" s="78"/>
      <c r="G15" s="78"/>
      <c r="H15" s="78"/>
      <c r="I15" s="93" t="s">
        <v>42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5"/>
      <c r="AS15" s="73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5"/>
      <c r="BM15" s="73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5"/>
      <c r="CG15" s="73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5"/>
      <c r="CY15" s="73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5"/>
      <c r="DS15" s="73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5"/>
      <c r="EM15" s="73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5"/>
    </row>
    <row r="16" spans="1:160" s="9" customFormat="1" ht="33" customHeight="1" x14ac:dyDescent="0.25">
      <c r="A16" s="71" t="s">
        <v>43</v>
      </c>
      <c r="B16" s="71"/>
      <c r="C16" s="71"/>
      <c r="D16" s="71"/>
      <c r="E16" s="71"/>
      <c r="F16" s="71"/>
      <c r="G16" s="71"/>
      <c r="H16" s="71"/>
      <c r="I16" s="72" t="s">
        <v>44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0"/>
      <c r="AS16" s="52">
        <v>0</v>
      </c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4"/>
      <c r="BM16" s="52">
        <v>247</v>
      </c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4"/>
      <c r="CG16" s="73">
        <f>AS16/BM16</f>
        <v>0</v>
      </c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5"/>
      <c r="CY16" s="52">
        <v>2169000</v>
      </c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4"/>
      <c r="DS16" s="52">
        <v>948.6</v>
      </c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4"/>
      <c r="EM16" s="73">
        <f>CY16/DS16</f>
        <v>2286.527514231499</v>
      </c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5"/>
    </row>
    <row r="17" spans="1:160" s="9" customFormat="1" ht="32.25" customHeight="1" x14ac:dyDescent="0.25">
      <c r="A17" s="76" t="s">
        <v>45</v>
      </c>
      <c r="B17" s="76"/>
      <c r="C17" s="76"/>
      <c r="D17" s="76"/>
      <c r="E17" s="76"/>
      <c r="F17" s="76"/>
      <c r="G17" s="76"/>
      <c r="H17" s="76"/>
      <c r="I17" s="79" t="s">
        <v>46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1"/>
      <c r="AS17" s="100">
        <f>AS18+AS19+AS20+AS21+AS22</f>
        <v>0</v>
      </c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2"/>
      <c r="BM17" s="100">
        <f>BM18+BM19+BM20+BM21+BM22</f>
        <v>247</v>
      </c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2"/>
      <c r="CG17" s="73">
        <f>AS17/BM17</f>
        <v>0</v>
      </c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5"/>
      <c r="CY17" s="100">
        <f>CY18+CY19+CY20+CY21+CY22</f>
        <v>21701135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2"/>
      <c r="DS17" s="100">
        <f>DS18+DS19+DS20+DS21+DS22</f>
        <v>948.6</v>
      </c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2"/>
      <c r="EM17" s="73">
        <f>CY17/DS17</f>
        <v>22877.01349356947</v>
      </c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5"/>
    </row>
    <row r="18" spans="1:160" s="9" customFormat="1" ht="15.75" x14ac:dyDescent="0.25">
      <c r="A18" s="77"/>
      <c r="B18" s="77"/>
      <c r="C18" s="77"/>
      <c r="D18" s="77"/>
      <c r="E18" s="77"/>
      <c r="F18" s="77"/>
      <c r="G18" s="77"/>
      <c r="H18" s="77"/>
      <c r="I18" s="96" t="s">
        <v>47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73">
        <v>0</v>
      </c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5"/>
      <c r="BM18" s="97">
        <v>0</v>
      </c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9"/>
      <c r="CG18" s="73">
        <v>0</v>
      </c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5"/>
      <c r="CY18" s="73">
        <v>0</v>
      </c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5"/>
      <c r="DS18" s="97">
        <v>0</v>
      </c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9"/>
      <c r="EM18" s="73">
        <v>0</v>
      </c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5"/>
    </row>
    <row r="19" spans="1:160" s="9" customFormat="1" ht="15.75" x14ac:dyDescent="0.25">
      <c r="A19" s="77"/>
      <c r="B19" s="77"/>
      <c r="C19" s="77"/>
      <c r="D19" s="77"/>
      <c r="E19" s="77"/>
      <c r="F19" s="77"/>
      <c r="G19" s="77"/>
      <c r="H19" s="77"/>
      <c r="I19" s="96" t="s">
        <v>48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73">
        <v>0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5"/>
      <c r="BM19" s="73">
        <v>247</v>
      </c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G19" s="73">
        <f>AS19/BM19</f>
        <v>0</v>
      </c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5"/>
      <c r="CY19" s="73">
        <v>21701135</v>
      </c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5"/>
      <c r="DS19" s="73">
        <v>948.6</v>
      </c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5"/>
      <c r="EM19" s="73">
        <f>CY19/DS19</f>
        <v>22877.01349356947</v>
      </c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5"/>
    </row>
    <row r="20" spans="1:160" s="9" customFormat="1" ht="15.75" x14ac:dyDescent="0.25">
      <c r="A20" s="77"/>
      <c r="B20" s="77"/>
      <c r="C20" s="77"/>
      <c r="D20" s="77"/>
      <c r="E20" s="77"/>
      <c r="F20" s="77"/>
      <c r="G20" s="77"/>
      <c r="H20" s="77"/>
      <c r="I20" s="96" t="s">
        <v>49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73">
        <v>0</v>
      </c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5"/>
      <c r="BM20" s="97">
        <v>0</v>
      </c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9"/>
      <c r="CG20" s="73">
        <v>0</v>
      </c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5"/>
      <c r="CY20" s="73">
        <v>0</v>
      </c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5"/>
      <c r="DS20" s="97">
        <v>0</v>
      </c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9"/>
      <c r="EM20" s="73">
        <v>0</v>
      </c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5"/>
    </row>
    <row r="21" spans="1:160" s="9" customFormat="1" ht="47.25" customHeight="1" x14ac:dyDescent="0.25">
      <c r="A21" s="77"/>
      <c r="B21" s="77"/>
      <c r="C21" s="77"/>
      <c r="D21" s="77"/>
      <c r="E21" s="77"/>
      <c r="F21" s="77"/>
      <c r="G21" s="77"/>
      <c r="H21" s="77"/>
      <c r="I21" s="96" t="s">
        <v>50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73">
        <v>0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97">
        <v>0</v>
      </c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9"/>
      <c r="CG21" s="73">
        <v>0</v>
      </c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5"/>
      <c r="CY21" s="73">
        <v>0</v>
      </c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5"/>
      <c r="DS21" s="97">
        <v>0</v>
      </c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9"/>
      <c r="EM21" s="73">
        <v>0</v>
      </c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5"/>
    </row>
    <row r="22" spans="1:160" s="9" customFormat="1" ht="30.75" customHeight="1" x14ac:dyDescent="0.25">
      <c r="A22" s="56"/>
      <c r="B22" s="56"/>
      <c r="C22" s="56"/>
      <c r="D22" s="56"/>
      <c r="E22" s="56"/>
      <c r="F22" s="56"/>
      <c r="G22" s="56"/>
      <c r="H22" s="56"/>
      <c r="I22" s="103" t="s">
        <v>166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3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  <c r="BM22" s="97">
        <v>0</v>
      </c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9"/>
      <c r="CG22" s="73">
        <v>0</v>
      </c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5"/>
      <c r="CY22" s="73">
        <v>0</v>
      </c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5"/>
      <c r="DS22" s="97">
        <v>0</v>
      </c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9"/>
      <c r="EM22" s="73">
        <v>0</v>
      </c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5"/>
    </row>
    <row r="23" spans="1:160" s="9" customFormat="1" ht="31.5" customHeight="1" x14ac:dyDescent="0.25">
      <c r="A23" s="76" t="s">
        <v>51</v>
      </c>
      <c r="B23" s="76"/>
      <c r="C23" s="76"/>
      <c r="D23" s="76"/>
      <c r="E23" s="76"/>
      <c r="F23" s="76"/>
      <c r="G23" s="76"/>
      <c r="H23" s="76"/>
      <c r="I23" s="79" t="s">
        <v>169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1"/>
      <c r="AS23" s="100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2"/>
      <c r="BM23" s="104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  <c r="CG23" s="100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0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4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6"/>
      <c r="EM23" s="100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</row>
    <row r="24" spans="1:160" s="9" customFormat="1" ht="15.75" x14ac:dyDescent="0.25">
      <c r="A24" s="77"/>
      <c r="B24" s="77"/>
      <c r="C24" s="77"/>
      <c r="D24" s="77"/>
      <c r="E24" s="77"/>
      <c r="F24" s="77"/>
      <c r="G24" s="77"/>
      <c r="H24" s="77"/>
      <c r="I24" s="96" t="s">
        <v>12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73">
        <v>80639.44</v>
      </c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  <c r="BM24" s="73">
        <f>BM14</f>
        <v>247</v>
      </c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5"/>
      <c r="CG24" s="73">
        <f>AS24/BM24</f>
        <v>326.47546558704454</v>
      </c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5"/>
      <c r="CY24" s="73">
        <v>80639.44</v>
      </c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5"/>
      <c r="DS24" s="73">
        <f>DS14</f>
        <v>948.6</v>
      </c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5"/>
      <c r="EM24" s="73">
        <f>CY24/DS24</f>
        <v>85.008897322369805</v>
      </c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5"/>
    </row>
    <row r="25" spans="1:160" s="9" customFormat="1" ht="15.75" x14ac:dyDescent="0.25">
      <c r="A25" s="78"/>
      <c r="B25" s="78"/>
      <c r="C25" s="78"/>
      <c r="D25" s="78"/>
      <c r="E25" s="78"/>
      <c r="F25" s="78"/>
      <c r="G25" s="78"/>
      <c r="H25" s="78"/>
      <c r="I25" s="103" t="s">
        <v>42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73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BM25" s="109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1"/>
      <c r="CG25" s="109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1"/>
      <c r="CY25" s="73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5"/>
      <c r="DS25" s="109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1"/>
      <c r="EM25" s="109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1"/>
    </row>
    <row r="26" spans="1:160" s="9" customFormat="1" ht="48" customHeight="1" x14ac:dyDescent="0.25">
      <c r="A26" s="76" t="s">
        <v>52</v>
      </c>
      <c r="B26" s="76"/>
      <c r="C26" s="76"/>
      <c r="D26" s="76"/>
      <c r="E26" s="76"/>
      <c r="F26" s="76"/>
      <c r="G26" s="76"/>
      <c r="H26" s="76"/>
      <c r="I26" s="79" t="s">
        <v>168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1"/>
      <c r="AS26" s="100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BM26" s="104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  <c r="CG26" s="100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0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2"/>
      <c r="DS26" s="104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6"/>
      <c r="EM26" s="100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</row>
    <row r="27" spans="1:160" s="9" customFormat="1" ht="15.75" x14ac:dyDescent="0.25">
      <c r="A27" s="77"/>
      <c r="B27" s="77"/>
      <c r="C27" s="77"/>
      <c r="D27" s="77"/>
      <c r="E27" s="77"/>
      <c r="F27" s="77"/>
      <c r="G27" s="77"/>
      <c r="H27" s="77"/>
      <c r="I27" s="96" t="s">
        <v>12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73">
        <v>0</v>
      </c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BM27" s="73">
        <v>247</v>
      </c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5"/>
      <c r="CG27" s="73">
        <f>AS27/BM27</f>
        <v>0</v>
      </c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5"/>
      <c r="CY27" s="73">
        <v>0</v>
      </c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5"/>
      <c r="DS27" s="73">
        <v>948.6</v>
      </c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5"/>
      <c r="EM27" s="73">
        <f>CY27/DS27</f>
        <v>0</v>
      </c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5"/>
    </row>
    <row r="28" spans="1:160" s="9" customFormat="1" ht="15.75" x14ac:dyDescent="0.25">
      <c r="A28" s="78"/>
      <c r="B28" s="78"/>
      <c r="C28" s="78"/>
      <c r="D28" s="78"/>
      <c r="E28" s="78"/>
      <c r="F28" s="78"/>
      <c r="G28" s="78"/>
      <c r="H28" s="78"/>
      <c r="I28" s="103" t="s">
        <v>42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73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BM28" s="109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  <c r="CG28" s="109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1"/>
      <c r="CY28" s="73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5"/>
      <c r="DS28" s="109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1"/>
      <c r="EM28" s="109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1"/>
    </row>
    <row r="29" spans="1:160" s="9" customFormat="1" ht="81" customHeight="1" x14ac:dyDescent="0.25">
      <c r="A29" s="76" t="s">
        <v>53</v>
      </c>
      <c r="B29" s="76"/>
      <c r="C29" s="76"/>
      <c r="D29" s="76"/>
      <c r="E29" s="76"/>
      <c r="F29" s="76"/>
      <c r="G29" s="76"/>
      <c r="H29" s="76"/>
      <c r="I29" s="79" t="s">
        <v>167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1"/>
      <c r="AS29" s="100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  <c r="BM29" s="104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  <c r="CG29" s="100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0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2"/>
      <c r="DS29" s="104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6"/>
      <c r="EM29" s="100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</row>
    <row r="30" spans="1:160" s="9" customFormat="1" ht="15.75" x14ac:dyDescent="0.25">
      <c r="A30" s="77"/>
      <c r="B30" s="77"/>
      <c r="C30" s="77"/>
      <c r="D30" s="77"/>
      <c r="E30" s="77"/>
      <c r="F30" s="77"/>
      <c r="G30" s="77"/>
      <c r="H30" s="77"/>
      <c r="I30" s="96" t="s">
        <v>12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73">
        <v>289588.8</v>
      </c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BM30" s="73">
        <f>BM27</f>
        <v>247</v>
      </c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5"/>
      <c r="CG30" s="73">
        <f>AS30/BM30</f>
        <v>1172.4242914979757</v>
      </c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5"/>
      <c r="CY30" s="73">
        <v>289588.8</v>
      </c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5"/>
      <c r="DS30" s="73">
        <f>DS27</f>
        <v>948.6</v>
      </c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5"/>
      <c r="EM30" s="73">
        <f>CY30/DS30</f>
        <v>305.28020240354203</v>
      </c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5"/>
    </row>
    <row r="31" spans="1:160" s="9" customFormat="1" ht="15.75" x14ac:dyDescent="0.25">
      <c r="A31" s="78"/>
      <c r="B31" s="78"/>
      <c r="C31" s="78"/>
      <c r="D31" s="78"/>
      <c r="E31" s="78"/>
      <c r="F31" s="78"/>
      <c r="G31" s="78"/>
      <c r="H31" s="78"/>
      <c r="I31" s="103" t="s">
        <v>42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73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BM31" s="109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1"/>
      <c r="CG31" s="109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1"/>
      <c r="CY31" s="73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5"/>
      <c r="DS31" s="109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1"/>
      <c r="EM31" s="109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1"/>
    </row>
    <row r="32" spans="1:160" ht="4.5" customHeight="1" x14ac:dyDescent="0.25"/>
    <row r="33" spans="1:160" ht="27.75" customHeight="1" x14ac:dyDescent="0.25">
      <c r="A33" s="61" t="s">
        <v>54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</row>
    <row r="34" spans="1:160" ht="3" customHeight="1" x14ac:dyDescent="0.25"/>
  </sheetData>
  <mergeCells count="154">
    <mergeCell ref="CY12:DR12"/>
    <mergeCell ref="DS12:EL12"/>
    <mergeCell ref="EM12:FD12"/>
    <mergeCell ref="A11:AR12"/>
    <mergeCell ref="AS11:CX11"/>
    <mergeCell ref="CY11:FD11"/>
    <mergeCell ref="AS31:BL31"/>
    <mergeCell ref="BM31:CF31"/>
    <mergeCell ref="CG31:CX31"/>
    <mergeCell ref="AS12:BL12"/>
    <mergeCell ref="BM12:CF12"/>
    <mergeCell ref="CG12:CX12"/>
    <mergeCell ref="BM28:CF28"/>
    <mergeCell ref="CG28:CX28"/>
    <mergeCell ref="AS29:BL29"/>
    <mergeCell ref="BM29:CF29"/>
    <mergeCell ref="CG29:CX29"/>
    <mergeCell ref="AS30:BL30"/>
    <mergeCell ref="BM30:CF30"/>
    <mergeCell ref="CG30:CX30"/>
    <mergeCell ref="AS25:BL25"/>
    <mergeCell ref="BM25:CF25"/>
    <mergeCell ref="CG25:CX25"/>
    <mergeCell ref="AS26:BL26"/>
    <mergeCell ref="CG18:CX18"/>
    <mergeCell ref="BM26:CF26"/>
    <mergeCell ref="CG26:CX26"/>
    <mergeCell ref="BM22:CF22"/>
    <mergeCell ref="CG22:CX22"/>
    <mergeCell ref="AS23:BL23"/>
    <mergeCell ref="BM23:CF23"/>
    <mergeCell ref="CG23:CX23"/>
    <mergeCell ref="AS24:BL24"/>
    <mergeCell ref="BM24:CF24"/>
    <mergeCell ref="CG24:CX24"/>
    <mergeCell ref="AS15:BL15"/>
    <mergeCell ref="BM15:CF15"/>
    <mergeCell ref="CG15:CX15"/>
    <mergeCell ref="CY31:DR31"/>
    <mergeCell ref="DS31:EL31"/>
    <mergeCell ref="EM31:FD31"/>
    <mergeCell ref="CY25:DR25"/>
    <mergeCell ref="DS25:EL25"/>
    <mergeCell ref="EM25:FD25"/>
    <mergeCell ref="CY19:DR19"/>
    <mergeCell ref="DS19:EL19"/>
    <mergeCell ref="EM19:FD19"/>
    <mergeCell ref="CY15:DR15"/>
    <mergeCell ref="DS15:EL15"/>
    <mergeCell ref="EM15:FD15"/>
    <mergeCell ref="AS20:BL20"/>
    <mergeCell ref="BM20:CF20"/>
    <mergeCell ref="CG20:CX20"/>
    <mergeCell ref="AS21:BL21"/>
    <mergeCell ref="BM21:CF21"/>
    <mergeCell ref="CG21:CX21"/>
    <mergeCell ref="CG16:CX16"/>
    <mergeCell ref="AS17:BL17"/>
    <mergeCell ref="BM17:CF17"/>
    <mergeCell ref="A33:FD33"/>
    <mergeCell ref="AS13:BL13"/>
    <mergeCell ref="BM13:CF13"/>
    <mergeCell ref="CG13:CX13"/>
    <mergeCell ref="A29:H31"/>
    <mergeCell ref="I29:AR29"/>
    <mergeCell ref="CY29:DR29"/>
    <mergeCell ref="DS29:EL29"/>
    <mergeCell ref="EM29:FD29"/>
    <mergeCell ref="I30:AR30"/>
    <mergeCell ref="CY30:DR30"/>
    <mergeCell ref="DS30:EL30"/>
    <mergeCell ref="EM30:FD30"/>
    <mergeCell ref="I31:AR31"/>
    <mergeCell ref="DS27:EL27"/>
    <mergeCell ref="EM27:FD27"/>
    <mergeCell ref="I28:AR28"/>
    <mergeCell ref="CY28:DR28"/>
    <mergeCell ref="DS28:EL28"/>
    <mergeCell ref="EM28:FD28"/>
    <mergeCell ref="AS27:BL27"/>
    <mergeCell ref="BM27:CF27"/>
    <mergeCell ref="CG27:CX27"/>
    <mergeCell ref="AS28:BL28"/>
    <mergeCell ref="A22:H22"/>
    <mergeCell ref="I22:AR22"/>
    <mergeCell ref="CY22:DR22"/>
    <mergeCell ref="DS22:EL22"/>
    <mergeCell ref="EM22:FD22"/>
    <mergeCell ref="AS22:BL22"/>
    <mergeCell ref="A26:H28"/>
    <mergeCell ref="I26:AR26"/>
    <mergeCell ref="CY26:DR26"/>
    <mergeCell ref="DS26:EL26"/>
    <mergeCell ref="EM26:FD26"/>
    <mergeCell ref="I27:AR27"/>
    <mergeCell ref="CY27:DR27"/>
    <mergeCell ref="A23:H25"/>
    <mergeCell ref="I23:AR23"/>
    <mergeCell ref="CY23:DR23"/>
    <mergeCell ref="DS23:EL23"/>
    <mergeCell ref="EM23:FD23"/>
    <mergeCell ref="I24:AR24"/>
    <mergeCell ref="CY24:DR24"/>
    <mergeCell ref="DS24:EL24"/>
    <mergeCell ref="EM24:FD24"/>
    <mergeCell ref="I25:AR25"/>
    <mergeCell ref="I20:AR20"/>
    <mergeCell ref="CY20:DR20"/>
    <mergeCell ref="DS20:EL20"/>
    <mergeCell ref="EM20:FD20"/>
    <mergeCell ref="AS19:BL19"/>
    <mergeCell ref="BM19:CF19"/>
    <mergeCell ref="CG19:CX19"/>
    <mergeCell ref="A17:H21"/>
    <mergeCell ref="I17:AR17"/>
    <mergeCell ref="CY17:DR17"/>
    <mergeCell ref="DS17:EL17"/>
    <mergeCell ref="EM17:FD17"/>
    <mergeCell ref="I18:AR18"/>
    <mergeCell ref="CY18:DR18"/>
    <mergeCell ref="DS18:EL18"/>
    <mergeCell ref="EM18:FD18"/>
    <mergeCell ref="I19:AR19"/>
    <mergeCell ref="I21:AR21"/>
    <mergeCell ref="CY21:DR21"/>
    <mergeCell ref="DS21:EL21"/>
    <mergeCell ref="EM21:FD21"/>
    <mergeCell ref="CG17:CX17"/>
    <mergeCell ref="AS18:BL18"/>
    <mergeCell ref="BM18:CF18"/>
    <mergeCell ref="DT2:FD2"/>
    <mergeCell ref="A7:FD7"/>
    <mergeCell ref="A8:FD8"/>
    <mergeCell ref="A9:FD9"/>
    <mergeCell ref="A16:H16"/>
    <mergeCell ref="I16:AR16"/>
    <mergeCell ref="CY16:DR16"/>
    <mergeCell ref="DS16:EL16"/>
    <mergeCell ref="EM16:FD16"/>
    <mergeCell ref="AS16:BL16"/>
    <mergeCell ref="BM16:CF16"/>
    <mergeCell ref="A13:H15"/>
    <mergeCell ref="I13:AR13"/>
    <mergeCell ref="CY13:DR13"/>
    <mergeCell ref="DS13:EL13"/>
    <mergeCell ref="EM13:FD13"/>
    <mergeCell ref="I14:AR14"/>
    <mergeCell ref="CY14:DR14"/>
    <mergeCell ref="DS14:EL14"/>
    <mergeCell ref="EM14:FD14"/>
    <mergeCell ref="I15:AR15"/>
    <mergeCell ref="AS14:BL14"/>
    <mergeCell ref="BM14:CF14"/>
    <mergeCell ref="CG14:CX14"/>
  </mergeCells>
  <pageMargins left="0.4" right="0.4" top="0.75" bottom="0.75" header="0.3" footer="0.3"/>
  <pageSetup paperSize="9" scale="5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X97"/>
  <sheetViews>
    <sheetView view="pageBreakPreview" topLeftCell="A25" zoomScaleNormal="100" workbookViewId="0">
      <selection activeCell="CD14" sqref="CD14:CX14"/>
    </sheetView>
  </sheetViews>
  <sheetFormatPr defaultColWidth="0.85546875" defaultRowHeight="15" x14ac:dyDescent="0.25"/>
  <cols>
    <col min="1" max="16384" width="0.85546875" style="7"/>
  </cols>
  <sheetData>
    <row r="1" spans="1:102" s="1" customFormat="1" ht="12.75" x14ac:dyDescent="0.2">
      <c r="BO1" s="1" t="s">
        <v>55</v>
      </c>
    </row>
    <row r="2" spans="1:102" s="1" customFormat="1" ht="40.5" customHeight="1" x14ac:dyDescent="0.2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 x14ac:dyDescent="0.2"/>
    <row r="4" spans="1:102" s="2" customFormat="1" ht="12" x14ac:dyDescent="0.2">
      <c r="BO4" s="2" t="s">
        <v>2</v>
      </c>
    </row>
    <row r="5" spans="1:102" s="2" customFormat="1" ht="12" x14ac:dyDescent="0.2">
      <c r="BO5" s="2" t="s">
        <v>3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21" customHeight="1" x14ac:dyDescent="0.25"/>
    <row r="9" spans="1:102" s="5" customFormat="1" ht="18.75" x14ac:dyDescent="0.3">
      <c r="A9" s="39" t="s">
        <v>56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39.75" customHeight="1" x14ac:dyDescent="0.3">
      <c r="A10" s="40" t="s">
        <v>57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10" customFormat="1" ht="15.75" x14ac:dyDescent="0.25"/>
    <row r="12" spans="1:102" s="3" customFormat="1" ht="16.5" x14ac:dyDescent="0.25">
      <c r="CX12" s="4" t="s">
        <v>58</v>
      </c>
    </row>
    <row r="13" spans="1:102" s="10" customFormat="1" ht="6" customHeight="1" x14ac:dyDescent="0.25"/>
    <row r="14" spans="1:102" s="11" customFormat="1" ht="64.5" customHeight="1" x14ac:dyDescent="0.25">
      <c r="A14" s="136" t="s">
        <v>162</v>
      </c>
      <c r="B14" s="136"/>
      <c r="C14" s="136"/>
      <c r="D14" s="136"/>
      <c r="E14" s="136"/>
      <c r="F14" s="136"/>
      <c r="G14" s="136"/>
      <c r="H14" s="136"/>
      <c r="I14" s="136" t="s">
        <v>59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7"/>
      <c r="BJ14" s="135" t="s">
        <v>60</v>
      </c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5" t="s">
        <v>61</v>
      </c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</row>
    <row r="15" spans="1:102" s="12" customFormat="1" ht="25.5" customHeight="1" x14ac:dyDescent="0.25">
      <c r="A15" s="128" t="s">
        <v>40</v>
      </c>
      <c r="B15" s="129"/>
      <c r="C15" s="129"/>
      <c r="D15" s="129"/>
      <c r="E15" s="129"/>
      <c r="F15" s="129"/>
      <c r="G15" s="129"/>
      <c r="H15" s="130"/>
      <c r="I15" s="131" t="s">
        <v>62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3"/>
      <c r="BJ15" s="115">
        <f>BJ17+BJ18+BJ19+BJ20+BJ21-0.01</f>
        <v>40.506999999999991</v>
      </c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22">
        <f>CD17+CD18+CD19+CD20+CD21-0.01</f>
        <v>91.7</v>
      </c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4"/>
    </row>
    <row r="16" spans="1:102" s="12" customFormat="1" ht="12.75" x14ac:dyDescent="0.25">
      <c r="A16" s="134"/>
      <c r="B16" s="118"/>
      <c r="C16" s="118"/>
      <c r="D16" s="118"/>
      <c r="E16" s="118"/>
      <c r="F16" s="118"/>
      <c r="G16" s="118"/>
      <c r="H16" s="118"/>
      <c r="I16" s="114" t="s">
        <v>63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25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7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</row>
    <row r="17" spans="1:102" s="12" customFormat="1" ht="12.75" x14ac:dyDescent="0.25">
      <c r="A17" s="118" t="s">
        <v>144</v>
      </c>
      <c r="B17" s="118"/>
      <c r="C17" s="118"/>
      <c r="D17" s="118"/>
      <c r="E17" s="118"/>
      <c r="F17" s="118"/>
      <c r="G17" s="118"/>
      <c r="H17" s="118"/>
      <c r="I17" s="120" t="s">
        <v>64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5">
        <v>20.927</v>
      </c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7"/>
      <c r="CD17" s="116">
        <v>52.32</v>
      </c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</row>
    <row r="18" spans="1:102" s="12" customFormat="1" ht="12.75" x14ac:dyDescent="0.25">
      <c r="A18" s="118" t="s">
        <v>145</v>
      </c>
      <c r="B18" s="118"/>
      <c r="C18" s="118"/>
      <c r="D18" s="118"/>
      <c r="E18" s="118"/>
      <c r="F18" s="118"/>
      <c r="G18" s="118"/>
      <c r="H18" s="118"/>
      <c r="I18" s="120" t="s">
        <v>65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5">
        <v>0.38</v>
      </c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7"/>
      <c r="CD18" s="116">
        <v>0.96</v>
      </c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</row>
    <row r="19" spans="1:102" s="12" customFormat="1" ht="12.75" x14ac:dyDescent="0.25">
      <c r="A19" s="118" t="s">
        <v>146</v>
      </c>
      <c r="B19" s="118"/>
      <c r="C19" s="118"/>
      <c r="D19" s="118"/>
      <c r="E19" s="118"/>
      <c r="F19" s="118"/>
      <c r="G19" s="118"/>
      <c r="H19" s="118"/>
      <c r="I19" s="120" t="s">
        <v>164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5">
        <v>13.54</v>
      </c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7"/>
      <c r="CD19" s="122">
        <v>26.5</v>
      </c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4"/>
    </row>
    <row r="20" spans="1:102" s="12" customFormat="1" ht="12.75" x14ac:dyDescent="0.25">
      <c r="A20" s="118" t="s">
        <v>147</v>
      </c>
      <c r="B20" s="118"/>
      <c r="C20" s="118"/>
      <c r="D20" s="118"/>
      <c r="E20" s="118"/>
      <c r="F20" s="118"/>
      <c r="G20" s="118"/>
      <c r="H20" s="118"/>
      <c r="I20" s="120" t="s">
        <v>66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5">
        <v>4.12</v>
      </c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7"/>
      <c r="CD20" s="122">
        <v>8.06</v>
      </c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4"/>
    </row>
    <row r="21" spans="1:102" s="12" customFormat="1" ht="12.75" x14ac:dyDescent="0.25">
      <c r="A21" s="118" t="s">
        <v>148</v>
      </c>
      <c r="B21" s="118"/>
      <c r="C21" s="118"/>
      <c r="D21" s="118"/>
      <c r="E21" s="118"/>
      <c r="F21" s="118"/>
      <c r="G21" s="118"/>
      <c r="H21" s="118"/>
      <c r="I21" s="120" t="s">
        <v>67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5">
        <f>BJ23+BJ24+BJ25</f>
        <v>1.55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7"/>
      <c r="CD21" s="122">
        <v>3.87</v>
      </c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4"/>
    </row>
    <row r="22" spans="1:102" s="12" customFormat="1" ht="12.75" x14ac:dyDescent="0.25">
      <c r="A22" s="118"/>
      <c r="B22" s="118"/>
      <c r="C22" s="118"/>
      <c r="D22" s="118"/>
      <c r="E22" s="118"/>
      <c r="F22" s="118"/>
      <c r="G22" s="118"/>
      <c r="H22" s="118"/>
      <c r="I22" s="120" t="s">
        <v>68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5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7"/>
      <c r="CD22" s="122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4"/>
    </row>
    <row r="23" spans="1:102" s="12" customFormat="1" ht="25.5" customHeight="1" x14ac:dyDescent="0.25">
      <c r="A23" s="118" t="s">
        <v>149</v>
      </c>
      <c r="B23" s="118"/>
      <c r="C23" s="118"/>
      <c r="D23" s="118"/>
      <c r="E23" s="118"/>
      <c r="F23" s="118"/>
      <c r="G23" s="118"/>
      <c r="H23" s="118"/>
      <c r="I23" s="119" t="s">
        <v>69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25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122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4"/>
    </row>
    <row r="24" spans="1:102" s="12" customFormat="1" ht="25.5" customHeight="1" x14ac:dyDescent="0.25">
      <c r="A24" s="118" t="s">
        <v>150</v>
      </c>
      <c r="B24" s="118"/>
      <c r="C24" s="118"/>
      <c r="D24" s="118"/>
      <c r="E24" s="118"/>
      <c r="F24" s="118"/>
      <c r="G24" s="118"/>
      <c r="H24" s="118"/>
      <c r="I24" s="119" t="s">
        <v>70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25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7"/>
      <c r="CD24" s="122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4"/>
    </row>
    <row r="25" spans="1:102" s="12" customFormat="1" ht="24.75" customHeight="1" x14ac:dyDescent="0.25">
      <c r="A25" s="118" t="s">
        <v>151</v>
      </c>
      <c r="B25" s="118"/>
      <c r="C25" s="118"/>
      <c r="D25" s="118"/>
      <c r="E25" s="118"/>
      <c r="F25" s="118"/>
      <c r="G25" s="118"/>
      <c r="H25" s="118"/>
      <c r="I25" s="119" t="s">
        <v>71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25">
        <f>BJ27+BJ28+BJ29+BJ30+BJ31</f>
        <v>1.55</v>
      </c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7"/>
      <c r="CD25" s="122">
        <f>CD27+CD28+CD29+CD30+CD31</f>
        <v>3.87</v>
      </c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4"/>
    </row>
    <row r="26" spans="1:102" s="12" customFormat="1" ht="12.75" x14ac:dyDescent="0.25">
      <c r="A26" s="118"/>
      <c r="B26" s="118"/>
      <c r="C26" s="118"/>
      <c r="D26" s="118"/>
      <c r="E26" s="118"/>
      <c r="F26" s="118"/>
      <c r="G26" s="118"/>
      <c r="H26" s="118"/>
      <c r="I26" s="119" t="s">
        <v>63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25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7"/>
      <c r="CD26" s="122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4"/>
    </row>
    <row r="27" spans="1:102" s="12" customFormat="1" ht="12.75" x14ac:dyDescent="0.25">
      <c r="A27" s="118" t="s">
        <v>152</v>
      </c>
      <c r="B27" s="118"/>
      <c r="C27" s="118"/>
      <c r="D27" s="118"/>
      <c r="E27" s="118"/>
      <c r="F27" s="118"/>
      <c r="G27" s="118"/>
      <c r="H27" s="118"/>
      <c r="I27" s="121" t="s">
        <v>72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5">
        <v>1.55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7"/>
      <c r="CD27" s="122">
        <v>3.87</v>
      </c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4"/>
    </row>
    <row r="28" spans="1:102" s="12" customFormat="1" ht="26.25" customHeight="1" x14ac:dyDescent="0.25">
      <c r="A28" s="118" t="s">
        <v>153</v>
      </c>
      <c r="B28" s="118"/>
      <c r="C28" s="118"/>
      <c r="D28" s="118"/>
      <c r="E28" s="118"/>
      <c r="F28" s="118"/>
      <c r="G28" s="118"/>
      <c r="H28" s="118"/>
      <c r="I28" s="121" t="s">
        <v>73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5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7"/>
      <c r="CD28" s="122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4"/>
    </row>
    <row r="29" spans="1:102" s="12" customFormat="1" ht="42.75" customHeight="1" x14ac:dyDescent="0.25">
      <c r="A29" s="118" t="s">
        <v>154</v>
      </c>
      <c r="B29" s="118"/>
      <c r="C29" s="118"/>
      <c r="D29" s="118"/>
      <c r="E29" s="118"/>
      <c r="F29" s="118"/>
      <c r="G29" s="118"/>
      <c r="H29" s="118"/>
      <c r="I29" s="121" t="s">
        <v>74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5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7"/>
      <c r="CD29" s="122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4"/>
    </row>
    <row r="30" spans="1:102" s="12" customFormat="1" ht="12.75" x14ac:dyDescent="0.25">
      <c r="A30" s="118" t="s">
        <v>155</v>
      </c>
      <c r="B30" s="118"/>
      <c r="C30" s="118"/>
      <c r="D30" s="118"/>
      <c r="E30" s="118"/>
      <c r="F30" s="118"/>
      <c r="G30" s="118"/>
      <c r="H30" s="118"/>
      <c r="I30" s="121" t="s">
        <v>75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22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4"/>
    </row>
    <row r="31" spans="1:102" s="12" customFormat="1" ht="27" customHeight="1" x14ac:dyDescent="0.25">
      <c r="A31" s="118" t="s">
        <v>156</v>
      </c>
      <c r="B31" s="118"/>
      <c r="C31" s="118"/>
      <c r="D31" s="118"/>
      <c r="E31" s="118"/>
      <c r="F31" s="118"/>
      <c r="G31" s="118"/>
      <c r="H31" s="118"/>
      <c r="I31" s="121" t="s">
        <v>76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22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4"/>
    </row>
    <row r="32" spans="1:102" s="12" customFormat="1" ht="12.75" x14ac:dyDescent="0.25">
      <c r="A32" s="118" t="s">
        <v>157</v>
      </c>
      <c r="B32" s="118"/>
      <c r="C32" s="118"/>
      <c r="D32" s="118"/>
      <c r="E32" s="118"/>
      <c r="F32" s="118"/>
      <c r="G32" s="118"/>
      <c r="H32" s="118"/>
      <c r="I32" s="120" t="s">
        <v>77</v>
      </c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15">
        <f>BJ34+BJ35+BJ36+BJ37</f>
        <v>0</v>
      </c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6">
        <f>CD34+CD35+CD36+CD37</f>
        <v>0</v>
      </c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</row>
    <row r="33" spans="1:102" s="12" customFormat="1" ht="12.75" x14ac:dyDescent="0.25">
      <c r="A33" s="118"/>
      <c r="B33" s="118"/>
      <c r="C33" s="118"/>
      <c r="D33" s="118"/>
      <c r="E33" s="118"/>
      <c r="F33" s="118"/>
      <c r="G33" s="118"/>
      <c r="H33" s="118"/>
      <c r="I33" s="120" t="s">
        <v>63</v>
      </c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</row>
    <row r="34" spans="1:102" s="12" customFormat="1" ht="12.75" x14ac:dyDescent="0.25">
      <c r="A34" s="118" t="s">
        <v>158</v>
      </c>
      <c r="B34" s="118"/>
      <c r="C34" s="118"/>
      <c r="D34" s="118"/>
      <c r="E34" s="118"/>
      <c r="F34" s="118"/>
      <c r="G34" s="118"/>
      <c r="H34" s="118"/>
      <c r="I34" s="119" t="s">
        <v>78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</row>
    <row r="35" spans="1:102" s="12" customFormat="1" ht="12.75" x14ac:dyDescent="0.25">
      <c r="A35" s="118" t="s">
        <v>159</v>
      </c>
      <c r="B35" s="118"/>
      <c r="C35" s="118"/>
      <c r="D35" s="118"/>
      <c r="E35" s="118"/>
      <c r="F35" s="118"/>
      <c r="G35" s="118"/>
      <c r="H35" s="118"/>
      <c r="I35" s="119" t="s">
        <v>79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</row>
    <row r="36" spans="1:102" s="12" customFormat="1" ht="12.75" x14ac:dyDescent="0.25">
      <c r="A36" s="118" t="s">
        <v>160</v>
      </c>
      <c r="B36" s="118"/>
      <c r="C36" s="118"/>
      <c r="D36" s="118"/>
      <c r="E36" s="118"/>
      <c r="F36" s="118"/>
      <c r="G36" s="118"/>
      <c r="H36" s="118"/>
      <c r="I36" s="119" t="s">
        <v>80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</row>
    <row r="37" spans="1:102" s="12" customFormat="1" ht="29.25" customHeight="1" x14ac:dyDescent="0.25">
      <c r="A37" s="118" t="s">
        <v>161</v>
      </c>
      <c r="B37" s="118"/>
      <c r="C37" s="118"/>
      <c r="D37" s="118"/>
      <c r="E37" s="118"/>
      <c r="F37" s="118"/>
      <c r="G37" s="118"/>
      <c r="H37" s="118"/>
      <c r="I37" s="119" t="s">
        <v>81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</row>
    <row r="38" spans="1:102" s="12" customFormat="1" ht="65.25" customHeight="1" x14ac:dyDescent="0.25">
      <c r="A38" s="113" t="s">
        <v>43</v>
      </c>
      <c r="B38" s="113"/>
      <c r="C38" s="113"/>
      <c r="D38" s="113"/>
      <c r="E38" s="113"/>
      <c r="F38" s="113"/>
      <c r="G38" s="113"/>
      <c r="H38" s="113"/>
      <c r="I38" s="114" t="s">
        <v>82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6">
        <v>23870.14</v>
      </c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</row>
    <row r="39" spans="1:102" s="12" customFormat="1" ht="12.75" x14ac:dyDescent="0.25">
      <c r="A39" s="113" t="s">
        <v>45</v>
      </c>
      <c r="B39" s="113"/>
      <c r="C39" s="113"/>
      <c r="D39" s="113"/>
      <c r="E39" s="113"/>
      <c r="F39" s="113"/>
      <c r="G39" s="113"/>
      <c r="H39" s="113"/>
      <c r="I39" s="114" t="s">
        <v>83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5">
        <f>+BJ38+BJ15</f>
        <v>40.506999999999991</v>
      </c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</row>
    <row r="40" spans="1:102" s="12" customFormat="1" ht="26.25" customHeight="1" x14ac:dyDescent="0.25">
      <c r="A40" s="113" t="s">
        <v>51</v>
      </c>
      <c r="B40" s="113"/>
      <c r="C40" s="113"/>
      <c r="D40" s="113"/>
      <c r="E40" s="113"/>
      <c r="F40" s="113"/>
      <c r="G40" s="113"/>
      <c r="H40" s="113"/>
      <c r="I40" s="114" t="s">
        <v>84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5">
        <f>BJ39+BJ38+BJ15</f>
        <v>81.013999999999982</v>
      </c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7">
        <f>CD39+CD38+CD15</f>
        <v>23961.84</v>
      </c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</row>
    <row r="41" spans="1:102" x14ac:dyDescent="0.25"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</row>
    <row r="42" spans="1:102" x14ac:dyDescent="0.25"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102" x14ac:dyDescent="0.25"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102" x14ac:dyDescent="0.25"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102" x14ac:dyDescent="0.25"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102" x14ac:dyDescent="0.25"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</row>
    <row r="47" spans="1:102" x14ac:dyDescent="0.25"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</row>
    <row r="48" spans="1:102" x14ac:dyDescent="0.25"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</row>
    <row r="49" spans="62:81" x14ac:dyDescent="0.25"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</row>
    <row r="50" spans="62:81" x14ac:dyDescent="0.25"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</row>
    <row r="51" spans="62:81" x14ac:dyDescent="0.25"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</row>
    <row r="52" spans="62:81" x14ac:dyDescent="0.25"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</row>
    <row r="53" spans="62:81" x14ac:dyDescent="0.25"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</row>
    <row r="54" spans="62:81" x14ac:dyDescent="0.25"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62:81" x14ac:dyDescent="0.25"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</row>
    <row r="56" spans="62:81" x14ac:dyDescent="0.25"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</row>
    <row r="57" spans="62:81" x14ac:dyDescent="0.25"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</row>
    <row r="58" spans="62:81" x14ac:dyDescent="0.25"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</row>
    <row r="59" spans="62:81" x14ac:dyDescent="0.25"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</row>
    <row r="60" spans="62:81" x14ac:dyDescent="0.25"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</row>
    <row r="61" spans="62:81" x14ac:dyDescent="0.25"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</row>
    <row r="62" spans="62:81" x14ac:dyDescent="0.25"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</row>
    <row r="63" spans="62:81" x14ac:dyDescent="0.25"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</row>
    <row r="64" spans="62:81" x14ac:dyDescent="0.25"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</row>
    <row r="65" spans="62:81" x14ac:dyDescent="0.25"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62:81" x14ac:dyDescent="0.25"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62:81" x14ac:dyDescent="0.25"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</row>
    <row r="68" spans="62:81" x14ac:dyDescent="0.25"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62:81" x14ac:dyDescent="0.25"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62:81" x14ac:dyDescent="0.25"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62:81" x14ac:dyDescent="0.25"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62:81" x14ac:dyDescent="0.25"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</row>
    <row r="73" spans="62:81" x14ac:dyDescent="0.25"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</row>
    <row r="74" spans="62:81" x14ac:dyDescent="0.25"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</row>
    <row r="75" spans="62:81" x14ac:dyDescent="0.25"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</row>
    <row r="76" spans="62:81" x14ac:dyDescent="0.25"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</row>
    <row r="77" spans="62:81" x14ac:dyDescent="0.25"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</row>
    <row r="78" spans="62:81" x14ac:dyDescent="0.25"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</row>
    <row r="79" spans="62:81" x14ac:dyDescent="0.25"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</row>
    <row r="80" spans="62:81" x14ac:dyDescent="0.25"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62:81" x14ac:dyDescent="0.25"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</row>
    <row r="82" spans="62:81" x14ac:dyDescent="0.25"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</row>
    <row r="83" spans="62:81" x14ac:dyDescent="0.25"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</row>
    <row r="84" spans="62:81" x14ac:dyDescent="0.25"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</row>
    <row r="85" spans="62:81" x14ac:dyDescent="0.25"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</row>
    <row r="86" spans="62:81" x14ac:dyDescent="0.25"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</row>
    <row r="87" spans="62:81" x14ac:dyDescent="0.25"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</row>
    <row r="88" spans="62:81" x14ac:dyDescent="0.25"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</row>
    <row r="89" spans="62:81" x14ac:dyDescent="0.25"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</row>
    <row r="90" spans="62:81" x14ac:dyDescent="0.25"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</row>
    <row r="91" spans="62:81" x14ac:dyDescent="0.25"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62:81" x14ac:dyDescent="0.25"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  <row r="93" spans="62:81" x14ac:dyDescent="0.25"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</row>
    <row r="94" spans="62:81" x14ac:dyDescent="0.25"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</row>
    <row r="95" spans="62:81" x14ac:dyDescent="0.25"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</row>
    <row r="96" spans="62:81" x14ac:dyDescent="0.25"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</row>
    <row r="97" spans="62:81" x14ac:dyDescent="0.25"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</row>
  </sheetData>
  <mergeCells count="111"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BO2:CX2"/>
    <mergeCell ref="A9:CX9"/>
    <mergeCell ref="A10:CX10"/>
    <mergeCell ref="BJ14:CC14"/>
    <mergeCell ref="CD14:CX14"/>
    <mergeCell ref="A14:H14"/>
    <mergeCell ref="I14:BI1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9:H39"/>
    <mergeCell ref="I39:BI39"/>
    <mergeCell ref="BJ39:CC39"/>
    <mergeCell ref="CD39:CX39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</mergeCells>
  <pageMargins left="0.78740157480314965" right="0.7086614173228347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X15"/>
  <sheetViews>
    <sheetView view="pageBreakPreview" topLeftCell="A10" zoomScaleNormal="100" workbookViewId="0">
      <selection activeCell="AN14" sqref="AN14:BS14"/>
    </sheetView>
  </sheetViews>
  <sheetFormatPr defaultColWidth="0.85546875" defaultRowHeight="15" x14ac:dyDescent="0.25"/>
  <cols>
    <col min="1" max="16384" width="0.85546875" style="7"/>
  </cols>
  <sheetData>
    <row r="1" spans="1:102" s="1" customFormat="1" ht="12.75" x14ac:dyDescent="0.2">
      <c r="BO1" s="1" t="s">
        <v>85</v>
      </c>
    </row>
    <row r="2" spans="1:102" s="1" customFormat="1" ht="41.25" customHeight="1" x14ac:dyDescent="0.2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 x14ac:dyDescent="0.2"/>
    <row r="4" spans="1:102" s="2" customFormat="1" ht="12" x14ac:dyDescent="0.2">
      <c r="BO4" s="2" t="s">
        <v>2</v>
      </c>
    </row>
    <row r="5" spans="1:102" s="2" customFormat="1" ht="12" x14ac:dyDescent="0.2">
      <c r="BO5" s="2" t="s">
        <v>3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9" customHeight="1" x14ac:dyDescent="0.25"/>
    <row r="9" spans="1:102" s="5" customFormat="1" ht="18.75" x14ac:dyDescent="0.3">
      <c r="A9" s="39" t="s">
        <v>86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41.25" customHeight="1" x14ac:dyDescent="0.3">
      <c r="A10" s="40" t="s">
        <v>87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3" customFormat="1" ht="16.5" x14ac:dyDescent="0.25"/>
    <row r="12" spans="1:102" s="8" customFormat="1" ht="66" customHeight="1" x14ac:dyDescent="0.25">
      <c r="A12" s="65" t="s">
        <v>88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63" t="s">
        <v>89</v>
      </c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3" t="s">
        <v>90</v>
      </c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</row>
    <row r="13" spans="1:102" s="9" customFormat="1" ht="51.75" customHeight="1" x14ac:dyDescent="0.25">
      <c r="A13" s="138" t="s">
        <v>40</v>
      </c>
      <c r="B13" s="71"/>
      <c r="C13" s="71"/>
      <c r="D13" s="71"/>
      <c r="E13" s="71"/>
      <c r="F13" s="71"/>
      <c r="G13" s="139"/>
      <c r="H13" s="57" t="s">
        <v>91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140" t="s">
        <v>165</v>
      </c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 t="s">
        <v>165</v>
      </c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55"/>
    </row>
    <row r="14" spans="1:102" s="9" customFormat="1" ht="129" customHeight="1" x14ac:dyDescent="0.25">
      <c r="A14" s="138" t="s">
        <v>43</v>
      </c>
      <c r="B14" s="71"/>
      <c r="C14" s="71"/>
      <c r="D14" s="71"/>
      <c r="E14" s="71"/>
      <c r="F14" s="71"/>
      <c r="G14" s="139"/>
      <c r="H14" s="49" t="s">
        <v>92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60" t="s">
        <v>165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 t="s">
        <v>165</v>
      </c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47"/>
    </row>
    <row r="15" spans="1:102" s="9" customFormat="1" ht="65.25" customHeight="1" x14ac:dyDescent="0.25">
      <c r="A15" s="138" t="s">
        <v>45</v>
      </c>
      <c r="B15" s="71"/>
      <c r="C15" s="71"/>
      <c r="D15" s="71"/>
      <c r="E15" s="71"/>
      <c r="F15" s="71"/>
      <c r="G15" s="139"/>
      <c r="H15" s="49" t="s">
        <v>93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/>
      <c r="AN15" s="60" t="s">
        <v>165</v>
      </c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 t="s">
        <v>165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47"/>
    </row>
  </sheetData>
  <mergeCells count="18">
    <mergeCell ref="BO2:CX2"/>
    <mergeCell ref="A9:CX9"/>
    <mergeCell ref="A10:CX10"/>
    <mergeCell ref="A12:AM12"/>
    <mergeCell ref="AN12:BS12"/>
    <mergeCell ref="BT12:CX12"/>
    <mergeCell ref="A15:G15"/>
    <mergeCell ref="H15:AM15"/>
    <mergeCell ref="AN15:BS15"/>
    <mergeCell ref="BT15:CX15"/>
    <mergeCell ref="A13:G13"/>
    <mergeCell ref="H13:AM13"/>
    <mergeCell ref="AN13:BS13"/>
    <mergeCell ref="BT13:CX13"/>
    <mergeCell ref="A14:G14"/>
    <mergeCell ref="H14:AM14"/>
    <mergeCell ref="AN14:BS14"/>
    <mergeCell ref="BT14:CX14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X20"/>
  <sheetViews>
    <sheetView view="pageBreakPreview" topLeftCell="A13" zoomScaleNormal="100" workbookViewId="0">
      <selection activeCell="AH12" sqref="AH12:BD12"/>
    </sheetView>
  </sheetViews>
  <sheetFormatPr defaultColWidth="0.85546875" defaultRowHeight="15" x14ac:dyDescent="0.25"/>
  <cols>
    <col min="1" max="16384" width="0.85546875" style="7"/>
  </cols>
  <sheetData>
    <row r="1" spans="1:102" s="1" customFormat="1" ht="12.75" x14ac:dyDescent="0.2">
      <c r="BO1" s="1" t="s">
        <v>94</v>
      </c>
    </row>
    <row r="2" spans="1:102" s="1" customFormat="1" ht="41.25" customHeight="1" x14ac:dyDescent="0.2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 x14ac:dyDescent="0.2"/>
    <row r="4" spans="1:102" s="2" customFormat="1" ht="12" x14ac:dyDescent="0.2">
      <c r="BO4" s="2" t="s">
        <v>2</v>
      </c>
    </row>
    <row r="5" spans="1:102" s="2" customFormat="1" ht="12" x14ac:dyDescent="0.2">
      <c r="BO5" s="2" t="s">
        <v>3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6" customHeight="1" x14ac:dyDescent="0.25"/>
    <row r="9" spans="1:102" s="5" customFormat="1" ht="18.75" x14ac:dyDescent="0.3">
      <c r="A9" s="39" t="s">
        <v>86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59.25" customHeight="1" x14ac:dyDescent="0.3">
      <c r="A10" s="40" t="s">
        <v>95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3" customFormat="1" ht="16.5" x14ac:dyDescent="0.25"/>
    <row r="12" spans="1:102" s="8" customFormat="1" ht="176.25" customHeight="1" x14ac:dyDescent="0.25">
      <c r="A12" s="43" t="s">
        <v>88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66" t="s">
        <v>96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6" t="s">
        <v>97</v>
      </c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6" t="s">
        <v>98</v>
      </c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8"/>
    </row>
    <row r="13" spans="1:102" s="9" customFormat="1" ht="55.5" customHeight="1" x14ac:dyDescent="0.25">
      <c r="A13" s="59" t="s">
        <v>40</v>
      </c>
      <c r="B13" s="59"/>
      <c r="C13" s="59"/>
      <c r="D13" s="59"/>
      <c r="E13" s="59"/>
      <c r="F13" s="59"/>
      <c r="G13" s="59"/>
      <c r="H13" s="81" t="s">
        <v>99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</row>
    <row r="14" spans="1:102" s="9" customFormat="1" ht="23.25" customHeight="1" x14ac:dyDescent="0.25">
      <c r="A14" s="59"/>
      <c r="B14" s="59"/>
      <c r="C14" s="59"/>
      <c r="D14" s="59"/>
      <c r="E14" s="59"/>
      <c r="F14" s="59"/>
      <c r="G14" s="59"/>
      <c r="H14" s="145" t="s">
        <v>100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2" t="s">
        <v>165</v>
      </c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>
        <v>0.28599999999999998</v>
      </c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>
        <v>158.80000000000001</v>
      </c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</row>
    <row r="15" spans="1:102" s="9" customFormat="1" ht="23.25" customHeight="1" x14ac:dyDescent="0.25">
      <c r="A15" s="59"/>
      <c r="B15" s="59"/>
      <c r="C15" s="59"/>
      <c r="D15" s="59"/>
      <c r="E15" s="59"/>
      <c r="F15" s="59"/>
      <c r="G15" s="59"/>
      <c r="H15" s="145" t="s">
        <v>101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 t="s">
        <v>165</v>
      </c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 t="s">
        <v>165</v>
      </c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 t="s">
        <v>165</v>
      </c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</row>
    <row r="16" spans="1:102" s="9" customFormat="1" ht="23.25" customHeight="1" x14ac:dyDescent="0.25">
      <c r="A16" s="59"/>
      <c r="B16" s="59"/>
      <c r="C16" s="59"/>
      <c r="D16" s="59"/>
      <c r="E16" s="59"/>
      <c r="F16" s="59"/>
      <c r="G16" s="59"/>
      <c r="H16" s="147" t="s">
        <v>102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0" t="s">
        <v>165</v>
      </c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 t="s">
        <v>165</v>
      </c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 t="s">
        <v>165</v>
      </c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</row>
    <row r="17" spans="1:102" s="9" customFormat="1" ht="55.5" customHeight="1" x14ac:dyDescent="0.25">
      <c r="A17" s="59" t="s">
        <v>43</v>
      </c>
      <c r="B17" s="59"/>
      <c r="C17" s="59"/>
      <c r="D17" s="59"/>
      <c r="E17" s="59"/>
      <c r="F17" s="59"/>
      <c r="G17" s="59"/>
      <c r="H17" s="143" t="s">
        <v>103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</row>
    <row r="18" spans="1:102" s="9" customFormat="1" ht="23.25" customHeight="1" x14ac:dyDescent="0.25">
      <c r="A18" s="59"/>
      <c r="B18" s="59"/>
      <c r="C18" s="59"/>
      <c r="D18" s="59"/>
      <c r="E18" s="59"/>
      <c r="F18" s="59"/>
      <c r="G18" s="59"/>
      <c r="H18" s="141" t="s">
        <v>100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2" t="s">
        <v>165</v>
      </c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>
        <v>0.66300000000000003</v>
      </c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>
        <v>344.73</v>
      </c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</row>
    <row r="19" spans="1:102" s="9" customFormat="1" ht="23.25" customHeight="1" x14ac:dyDescent="0.25">
      <c r="A19" s="59"/>
      <c r="B19" s="59"/>
      <c r="C19" s="59"/>
      <c r="D19" s="59"/>
      <c r="E19" s="59"/>
      <c r="F19" s="59"/>
      <c r="G19" s="59"/>
      <c r="H19" s="141" t="s">
        <v>101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2" t="s">
        <v>165</v>
      </c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 t="s">
        <v>165</v>
      </c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 t="s">
        <v>165</v>
      </c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</row>
    <row r="20" spans="1:102" s="9" customFormat="1" ht="23.25" customHeight="1" x14ac:dyDescent="0.25">
      <c r="A20" s="59"/>
      <c r="B20" s="59"/>
      <c r="C20" s="59"/>
      <c r="D20" s="59"/>
      <c r="E20" s="59"/>
      <c r="F20" s="59"/>
      <c r="G20" s="59"/>
      <c r="H20" s="146" t="s">
        <v>102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0" t="s">
        <v>165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 t="s">
        <v>165</v>
      </c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 t="s">
        <v>165</v>
      </c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</row>
  </sheetData>
  <mergeCells count="41">
    <mergeCell ref="BO2:CX2"/>
    <mergeCell ref="A9:CX9"/>
    <mergeCell ref="A10:CX10"/>
    <mergeCell ref="A12:AG12"/>
    <mergeCell ref="AH12:BD12"/>
    <mergeCell ref="BE12:CA12"/>
    <mergeCell ref="CB12:CX12"/>
    <mergeCell ref="CB13:CX13"/>
    <mergeCell ref="H14:AG14"/>
    <mergeCell ref="AH14:BD14"/>
    <mergeCell ref="BE14:CA14"/>
    <mergeCell ref="CB14:CX14"/>
    <mergeCell ref="CB15:CX15"/>
    <mergeCell ref="H16:AG16"/>
    <mergeCell ref="AH16:BD16"/>
    <mergeCell ref="BE16:CA16"/>
    <mergeCell ref="CB16:CX16"/>
    <mergeCell ref="CB17:CX17"/>
    <mergeCell ref="H18:AG18"/>
    <mergeCell ref="AH18:BD18"/>
    <mergeCell ref="BE18:CA18"/>
    <mergeCell ref="CB18:CX18"/>
    <mergeCell ref="CB19:CX19"/>
    <mergeCell ref="H20:AG20"/>
    <mergeCell ref="AH20:BD20"/>
    <mergeCell ref="BE20:CA20"/>
    <mergeCell ref="CB20:CX20"/>
    <mergeCell ref="A13:G16"/>
    <mergeCell ref="A17:G20"/>
    <mergeCell ref="H19:AG19"/>
    <mergeCell ref="AH19:BD19"/>
    <mergeCell ref="BE19:CA19"/>
    <mergeCell ref="H17:AG17"/>
    <mergeCell ref="AH17:BD17"/>
    <mergeCell ref="BE17:CA17"/>
    <mergeCell ref="H15:AG15"/>
    <mergeCell ref="AH15:BD15"/>
    <mergeCell ref="BE15:CA15"/>
    <mergeCell ref="H13:AG13"/>
    <mergeCell ref="AH13:BD13"/>
    <mergeCell ref="BE13:CA1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"/>
  <sheetViews>
    <sheetView view="pageBreakPreview" topLeftCell="A9" zoomScaleNormal="100" workbookViewId="0">
      <selection activeCell="V22" sqref="V22:CX24"/>
    </sheetView>
  </sheetViews>
  <sheetFormatPr defaultColWidth="0.85546875" defaultRowHeight="15" x14ac:dyDescent="0.25"/>
  <cols>
    <col min="1" max="12" width="0.85546875" style="7"/>
    <col min="13" max="13" width="4.42578125" style="7" customWidth="1"/>
    <col min="14" max="15" width="0.85546875" style="7"/>
    <col min="16" max="16" width="2.7109375" style="7" customWidth="1"/>
    <col min="17" max="17" width="0.85546875" style="7" customWidth="1"/>
    <col min="18" max="16384" width="0.85546875" style="7"/>
  </cols>
  <sheetData>
    <row r="1" spans="1:102" s="1" customFormat="1" ht="12.75" x14ac:dyDescent="0.2">
      <c r="BN1" s="1" t="s">
        <v>104</v>
      </c>
    </row>
    <row r="2" spans="1:102" s="1" customFormat="1" ht="41.25" customHeight="1" x14ac:dyDescent="0.2">
      <c r="BN2" s="38" t="s">
        <v>1</v>
      </c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 x14ac:dyDescent="0.2"/>
    <row r="4" spans="1:102" s="2" customFormat="1" ht="12" x14ac:dyDescent="0.2">
      <c r="BN4" s="2" t="s">
        <v>2</v>
      </c>
    </row>
    <row r="5" spans="1:102" s="2" customFormat="1" ht="12" x14ac:dyDescent="0.2">
      <c r="BN5" s="2" t="s">
        <v>3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26.25" customHeight="1" x14ac:dyDescent="0.25"/>
    <row r="9" spans="1:102" s="5" customFormat="1" ht="18.75" x14ac:dyDescent="0.3">
      <c r="A9" s="39" t="s">
        <v>105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39.75" customHeight="1" x14ac:dyDescent="0.3">
      <c r="A10" s="40" t="s">
        <v>106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ht="18.75" customHeight="1" x14ac:dyDescent="0.25"/>
    <row r="12" spans="1:102" s="11" customFormat="1" ht="27.75" customHeight="1" x14ac:dyDescent="0.25">
      <c r="A12" s="166" t="s">
        <v>107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7"/>
      <c r="V12" s="135" t="s">
        <v>108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7"/>
      <c r="AW12" s="135" t="s">
        <v>109</v>
      </c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7"/>
      <c r="BX12" s="135" t="s">
        <v>110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</row>
    <row r="13" spans="1:102" s="11" customFormat="1" ht="35.25" customHeight="1" x14ac:dyDescent="0.25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4" t="s">
        <v>100</v>
      </c>
      <c r="W13" s="164"/>
      <c r="X13" s="164"/>
      <c r="Y13" s="164"/>
      <c r="Z13" s="164"/>
      <c r="AA13" s="164"/>
      <c r="AB13" s="164"/>
      <c r="AC13" s="164"/>
      <c r="AD13" s="164"/>
      <c r="AE13" s="164" t="s">
        <v>101</v>
      </c>
      <c r="AF13" s="164"/>
      <c r="AG13" s="164"/>
      <c r="AH13" s="164"/>
      <c r="AI13" s="164"/>
      <c r="AJ13" s="164"/>
      <c r="AK13" s="164"/>
      <c r="AL13" s="164"/>
      <c r="AM13" s="164"/>
      <c r="AN13" s="164" t="s">
        <v>111</v>
      </c>
      <c r="AO13" s="164"/>
      <c r="AP13" s="164"/>
      <c r="AQ13" s="164"/>
      <c r="AR13" s="164"/>
      <c r="AS13" s="164"/>
      <c r="AT13" s="164"/>
      <c r="AU13" s="164"/>
      <c r="AV13" s="164"/>
      <c r="AW13" s="164" t="s">
        <v>100</v>
      </c>
      <c r="AX13" s="164"/>
      <c r="AY13" s="164"/>
      <c r="AZ13" s="164"/>
      <c r="BA13" s="164"/>
      <c r="BB13" s="164"/>
      <c r="BC13" s="164"/>
      <c r="BD13" s="164"/>
      <c r="BE13" s="164"/>
      <c r="BF13" s="164" t="s">
        <v>101</v>
      </c>
      <c r="BG13" s="164"/>
      <c r="BH13" s="164"/>
      <c r="BI13" s="164"/>
      <c r="BJ13" s="164"/>
      <c r="BK13" s="164"/>
      <c r="BL13" s="164"/>
      <c r="BM13" s="164"/>
      <c r="BN13" s="164"/>
      <c r="BO13" s="164" t="s">
        <v>111</v>
      </c>
      <c r="BP13" s="164"/>
      <c r="BQ13" s="164"/>
      <c r="BR13" s="164"/>
      <c r="BS13" s="164"/>
      <c r="BT13" s="164"/>
      <c r="BU13" s="164"/>
      <c r="BV13" s="164"/>
      <c r="BW13" s="164"/>
      <c r="BX13" s="164" t="s">
        <v>100</v>
      </c>
      <c r="BY13" s="164"/>
      <c r="BZ13" s="164"/>
      <c r="CA13" s="164"/>
      <c r="CB13" s="164"/>
      <c r="CC13" s="164"/>
      <c r="CD13" s="164"/>
      <c r="CE13" s="164"/>
      <c r="CF13" s="164"/>
      <c r="CG13" s="164" t="s">
        <v>101</v>
      </c>
      <c r="CH13" s="164"/>
      <c r="CI13" s="164"/>
      <c r="CJ13" s="164"/>
      <c r="CK13" s="164"/>
      <c r="CL13" s="164"/>
      <c r="CM13" s="164"/>
      <c r="CN13" s="164"/>
      <c r="CO13" s="164"/>
      <c r="CP13" s="164" t="s">
        <v>111</v>
      </c>
      <c r="CQ13" s="164"/>
      <c r="CR13" s="164"/>
      <c r="CS13" s="164"/>
      <c r="CT13" s="164"/>
      <c r="CU13" s="164"/>
      <c r="CV13" s="164"/>
      <c r="CW13" s="164"/>
      <c r="CX13" s="165"/>
    </row>
    <row r="14" spans="1:102" s="12" customFormat="1" ht="33" customHeight="1" x14ac:dyDescent="0.25">
      <c r="A14" s="149" t="s">
        <v>40</v>
      </c>
      <c r="B14" s="149"/>
      <c r="C14" s="149"/>
      <c r="D14" s="149"/>
      <c r="E14" s="149"/>
      <c r="F14" s="149"/>
      <c r="G14" s="161" t="s">
        <v>112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3">
        <v>1</v>
      </c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>
        <v>5</v>
      </c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>
        <v>550</v>
      </c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</row>
    <row r="15" spans="1:102" s="12" customFormat="1" ht="32.25" customHeight="1" x14ac:dyDescent="0.25">
      <c r="A15" s="149"/>
      <c r="B15" s="149"/>
      <c r="C15" s="149"/>
      <c r="D15" s="149"/>
      <c r="E15" s="149"/>
      <c r="F15" s="149"/>
      <c r="G15" s="160" t="s">
        <v>140</v>
      </c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2">
        <v>1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>
        <v>5</v>
      </c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>
        <v>550</v>
      </c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</row>
    <row r="16" spans="1:102" s="12" customFormat="1" ht="33" customHeight="1" x14ac:dyDescent="0.25">
      <c r="A16" s="150" t="s">
        <v>43</v>
      </c>
      <c r="B16" s="151"/>
      <c r="C16" s="151"/>
      <c r="D16" s="151"/>
      <c r="E16" s="151"/>
      <c r="F16" s="152"/>
      <c r="G16" s="161" t="s">
        <v>113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56" t="s">
        <v>187</v>
      </c>
      <c r="W16" s="157"/>
      <c r="X16" s="157"/>
      <c r="Y16" s="157"/>
      <c r="Z16" s="157"/>
      <c r="AA16" s="157"/>
      <c r="AB16" s="157"/>
      <c r="AC16" s="157"/>
      <c r="AD16" s="158"/>
      <c r="AE16" s="156" t="s">
        <v>187</v>
      </c>
      <c r="AF16" s="157"/>
      <c r="AG16" s="157"/>
      <c r="AH16" s="157"/>
      <c r="AI16" s="157"/>
      <c r="AJ16" s="157"/>
      <c r="AK16" s="157"/>
      <c r="AL16" s="157"/>
      <c r="AM16" s="158"/>
      <c r="AN16" s="156" t="s">
        <v>187</v>
      </c>
      <c r="AO16" s="157"/>
      <c r="AP16" s="157"/>
      <c r="AQ16" s="157"/>
      <c r="AR16" s="157"/>
      <c r="AS16" s="157"/>
      <c r="AT16" s="157"/>
      <c r="AU16" s="157"/>
      <c r="AV16" s="158"/>
      <c r="AW16" s="156" t="s">
        <v>187</v>
      </c>
      <c r="AX16" s="157"/>
      <c r="AY16" s="157"/>
      <c r="AZ16" s="157"/>
      <c r="BA16" s="157"/>
      <c r="BB16" s="157"/>
      <c r="BC16" s="157"/>
      <c r="BD16" s="157"/>
      <c r="BE16" s="158"/>
      <c r="BF16" s="156" t="s">
        <v>187</v>
      </c>
      <c r="BG16" s="157"/>
      <c r="BH16" s="157"/>
      <c r="BI16" s="157"/>
      <c r="BJ16" s="157"/>
      <c r="BK16" s="157"/>
      <c r="BL16" s="157"/>
      <c r="BM16" s="157"/>
      <c r="BN16" s="158"/>
      <c r="BO16" s="156" t="s">
        <v>187</v>
      </c>
      <c r="BP16" s="157"/>
      <c r="BQ16" s="157"/>
      <c r="BR16" s="157"/>
      <c r="BS16" s="157"/>
      <c r="BT16" s="157"/>
      <c r="BU16" s="157"/>
      <c r="BV16" s="157"/>
      <c r="BW16" s="158"/>
      <c r="BX16" s="156" t="s">
        <v>187</v>
      </c>
      <c r="BY16" s="157"/>
      <c r="BZ16" s="157"/>
      <c r="CA16" s="157"/>
      <c r="CB16" s="157"/>
      <c r="CC16" s="157"/>
      <c r="CD16" s="157"/>
      <c r="CE16" s="157"/>
      <c r="CF16" s="158"/>
      <c r="CG16" s="156" t="s">
        <v>187</v>
      </c>
      <c r="CH16" s="157"/>
      <c r="CI16" s="157"/>
      <c r="CJ16" s="157"/>
      <c r="CK16" s="157"/>
      <c r="CL16" s="157"/>
      <c r="CM16" s="157"/>
      <c r="CN16" s="157"/>
      <c r="CO16" s="158"/>
      <c r="CP16" s="156" t="s">
        <v>187</v>
      </c>
      <c r="CQ16" s="157"/>
      <c r="CR16" s="157"/>
      <c r="CS16" s="157"/>
      <c r="CT16" s="157"/>
      <c r="CU16" s="157"/>
      <c r="CV16" s="157"/>
      <c r="CW16" s="157"/>
      <c r="CX16" s="158"/>
    </row>
    <row r="17" spans="1:102" s="12" customFormat="1" ht="33" customHeight="1" x14ac:dyDescent="0.25">
      <c r="A17" s="153"/>
      <c r="B17" s="154"/>
      <c r="C17" s="154"/>
      <c r="D17" s="154"/>
      <c r="E17" s="154"/>
      <c r="F17" s="155"/>
      <c r="G17" s="160" t="s">
        <v>141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56" t="s">
        <v>187</v>
      </c>
      <c r="W17" s="157"/>
      <c r="X17" s="157"/>
      <c r="Y17" s="157"/>
      <c r="Z17" s="157"/>
      <c r="AA17" s="157"/>
      <c r="AB17" s="157"/>
      <c r="AC17" s="157"/>
      <c r="AD17" s="158"/>
      <c r="AE17" s="156" t="s">
        <v>187</v>
      </c>
      <c r="AF17" s="157"/>
      <c r="AG17" s="157"/>
      <c r="AH17" s="157"/>
      <c r="AI17" s="157"/>
      <c r="AJ17" s="157"/>
      <c r="AK17" s="157"/>
      <c r="AL17" s="157"/>
      <c r="AM17" s="158"/>
      <c r="AN17" s="156" t="s">
        <v>187</v>
      </c>
      <c r="AO17" s="157"/>
      <c r="AP17" s="157"/>
      <c r="AQ17" s="157"/>
      <c r="AR17" s="157"/>
      <c r="AS17" s="157"/>
      <c r="AT17" s="157"/>
      <c r="AU17" s="157"/>
      <c r="AV17" s="158"/>
      <c r="AW17" s="156" t="s">
        <v>187</v>
      </c>
      <c r="AX17" s="157"/>
      <c r="AY17" s="157"/>
      <c r="AZ17" s="157"/>
      <c r="BA17" s="157"/>
      <c r="BB17" s="157"/>
      <c r="BC17" s="157"/>
      <c r="BD17" s="157"/>
      <c r="BE17" s="158"/>
      <c r="BF17" s="156" t="s">
        <v>187</v>
      </c>
      <c r="BG17" s="157"/>
      <c r="BH17" s="157"/>
      <c r="BI17" s="157"/>
      <c r="BJ17" s="157"/>
      <c r="BK17" s="157"/>
      <c r="BL17" s="157"/>
      <c r="BM17" s="157"/>
      <c r="BN17" s="158"/>
      <c r="BO17" s="156" t="s">
        <v>187</v>
      </c>
      <c r="BP17" s="157"/>
      <c r="BQ17" s="157"/>
      <c r="BR17" s="157"/>
      <c r="BS17" s="157"/>
      <c r="BT17" s="157"/>
      <c r="BU17" s="157"/>
      <c r="BV17" s="157"/>
      <c r="BW17" s="158"/>
      <c r="BX17" s="156" t="s">
        <v>187</v>
      </c>
      <c r="BY17" s="157"/>
      <c r="BZ17" s="157"/>
      <c r="CA17" s="157"/>
      <c r="CB17" s="157"/>
      <c r="CC17" s="157"/>
      <c r="CD17" s="157"/>
      <c r="CE17" s="157"/>
      <c r="CF17" s="158"/>
      <c r="CG17" s="156" t="s">
        <v>187</v>
      </c>
      <c r="CH17" s="157"/>
      <c r="CI17" s="157"/>
      <c r="CJ17" s="157"/>
      <c r="CK17" s="157"/>
      <c r="CL17" s="157"/>
      <c r="CM17" s="157"/>
      <c r="CN17" s="157"/>
      <c r="CO17" s="158"/>
      <c r="CP17" s="156" t="s">
        <v>187</v>
      </c>
      <c r="CQ17" s="157"/>
      <c r="CR17" s="157"/>
      <c r="CS17" s="157"/>
      <c r="CT17" s="157"/>
      <c r="CU17" s="157"/>
      <c r="CV17" s="157"/>
      <c r="CW17" s="157"/>
      <c r="CX17" s="158"/>
    </row>
    <row r="18" spans="1:102" s="12" customFormat="1" ht="45" customHeight="1" x14ac:dyDescent="0.25">
      <c r="A18" s="150" t="s">
        <v>45</v>
      </c>
      <c r="B18" s="151"/>
      <c r="C18" s="151"/>
      <c r="D18" s="151"/>
      <c r="E18" s="151"/>
      <c r="F18" s="152"/>
      <c r="G18" s="161" t="s">
        <v>114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56" t="s">
        <v>187</v>
      </c>
      <c r="W18" s="157"/>
      <c r="X18" s="157"/>
      <c r="Y18" s="157"/>
      <c r="Z18" s="157"/>
      <c r="AA18" s="157"/>
      <c r="AB18" s="157"/>
      <c r="AC18" s="157"/>
      <c r="AD18" s="158"/>
      <c r="AE18" s="156" t="s">
        <v>187</v>
      </c>
      <c r="AF18" s="157"/>
      <c r="AG18" s="157"/>
      <c r="AH18" s="157"/>
      <c r="AI18" s="157"/>
      <c r="AJ18" s="157"/>
      <c r="AK18" s="157"/>
      <c r="AL18" s="157"/>
      <c r="AM18" s="158"/>
      <c r="AN18" s="156" t="s">
        <v>187</v>
      </c>
      <c r="AO18" s="157"/>
      <c r="AP18" s="157"/>
      <c r="AQ18" s="157"/>
      <c r="AR18" s="157"/>
      <c r="AS18" s="157"/>
      <c r="AT18" s="157"/>
      <c r="AU18" s="157"/>
      <c r="AV18" s="158"/>
      <c r="AW18" s="156" t="s">
        <v>187</v>
      </c>
      <c r="AX18" s="157"/>
      <c r="AY18" s="157"/>
      <c r="AZ18" s="157"/>
      <c r="BA18" s="157"/>
      <c r="BB18" s="157"/>
      <c r="BC18" s="157"/>
      <c r="BD18" s="157"/>
      <c r="BE18" s="158"/>
      <c r="BF18" s="156" t="s">
        <v>187</v>
      </c>
      <c r="BG18" s="157"/>
      <c r="BH18" s="157"/>
      <c r="BI18" s="157"/>
      <c r="BJ18" s="157"/>
      <c r="BK18" s="157"/>
      <c r="BL18" s="157"/>
      <c r="BM18" s="157"/>
      <c r="BN18" s="158"/>
      <c r="BO18" s="156" t="s">
        <v>187</v>
      </c>
      <c r="BP18" s="157"/>
      <c r="BQ18" s="157"/>
      <c r="BR18" s="157"/>
      <c r="BS18" s="157"/>
      <c r="BT18" s="157"/>
      <c r="BU18" s="157"/>
      <c r="BV18" s="157"/>
      <c r="BW18" s="158"/>
      <c r="BX18" s="156" t="s">
        <v>187</v>
      </c>
      <c r="BY18" s="157"/>
      <c r="BZ18" s="157"/>
      <c r="CA18" s="157"/>
      <c r="CB18" s="157"/>
      <c r="CC18" s="157"/>
      <c r="CD18" s="157"/>
      <c r="CE18" s="157"/>
      <c r="CF18" s="158"/>
      <c r="CG18" s="156" t="s">
        <v>187</v>
      </c>
      <c r="CH18" s="157"/>
      <c r="CI18" s="157"/>
      <c r="CJ18" s="157"/>
      <c r="CK18" s="157"/>
      <c r="CL18" s="157"/>
      <c r="CM18" s="157"/>
      <c r="CN18" s="157"/>
      <c r="CO18" s="158"/>
      <c r="CP18" s="156" t="s">
        <v>187</v>
      </c>
      <c r="CQ18" s="157"/>
      <c r="CR18" s="157"/>
      <c r="CS18" s="157"/>
      <c r="CT18" s="157"/>
      <c r="CU18" s="157"/>
      <c r="CV18" s="157"/>
      <c r="CW18" s="157"/>
      <c r="CX18" s="158"/>
    </row>
    <row r="19" spans="1:102" s="12" customFormat="1" ht="39.75" customHeight="1" x14ac:dyDescent="0.25">
      <c r="A19" s="153"/>
      <c r="B19" s="154"/>
      <c r="C19" s="154"/>
      <c r="D19" s="154"/>
      <c r="E19" s="154"/>
      <c r="F19" s="155"/>
      <c r="G19" s="160" t="s">
        <v>143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56" t="s">
        <v>187</v>
      </c>
      <c r="W19" s="157"/>
      <c r="X19" s="157"/>
      <c r="Y19" s="157"/>
      <c r="Z19" s="157"/>
      <c r="AA19" s="157"/>
      <c r="AB19" s="157"/>
      <c r="AC19" s="157"/>
      <c r="AD19" s="158"/>
      <c r="AE19" s="156" t="s">
        <v>187</v>
      </c>
      <c r="AF19" s="157"/>
      <c r="AG19" s="157"/>
      <c r="AH19" s="157"/>
      <c r="AI19" s="157"/>
      <c r="AJ19" s="157"/>
      <c r="AK19" s="157"/>
      <c r="AL19" s="157"/>
      <c r="AM19" s="158"/>
      <c r="AN19" s="156" t="s">
        <v>187</v>
      </c>
      <c r="AO19" s="157"/>
      <c r="AP19" s="157"/>
      <c r="AQ19" s="157"/>
      <c r="AR19" s="157"/>
      <c r="AS19" s="157"/>
      <c r="AT19" s="157"/>
      <c r="AU19" s="157"/>
      <c r="AV19" s="158"/>
      <c r="AW19" s="156" t="s">
        <v>187</v>
      </c>
      <c r="AX19" s="157"/>
      <c r="AY19" s="157"/>
      <c r="AZ19" s="157"/>
      <c r="BA19" s="157"/>
      <c r="BB19" s="157"/>
      <c r="BC19" s="157"/>
      <c r="BD19" s="157"/>
      <c r="BE19" s="158"/>
      <c r="BF19" s="156" t="s">
        <v>187</v>
      </c>
      <c r="BG19" s="157"/>
      <c r="BH19" s="157"/>
      <c r="BI19" s="157"/>
      <c r="BJ19" s="157"/>
      <c r="BK19" s="157"/>
      <c r="BL19" s="157"/>
      <c r="BM19" s="157"/>
      <c r="BN19" s="158"/>
      <c r="BO19" s="156" t="s">
        <v>187</v>
      </c>
      <c r="BP19" s="157"/>
      <c r="BQ19" s="157"/>
      <c r="BR19" s="157"/>
      <c r="BS19" s="157"/>
      <c r="BT19" s="157"/>
      <c r="BU19" s="157"/>
      <c r="BV19" s="157"/>
      <c r="BW19" s="158"/>
      <c r="BX19" s="156" t="s">
        <v>187</v>
      </c>
      <c r="BY19" s="157"/>
      <c r="BZ19" s="157"/>
      <c r="CA19" s="157"/>
      <c r="CB19" s="157"/>
      <c r="CC19" s="157"/>
      <c r="CD19" s="157"/>
      <c r="CE19" s="157"/>
      <c r="CF19" s="158"/>
      <c r="CG19" s="156" t="s">
        <v>187</v>
      </c>
      <c r="CH19" s="157"/>
      <c r="CI19" s="157"/>
      <c r="CJ19" s="157"/>
      <c r="CK19" s="157"/>
      <c r="CL19" s="157"/>
      <c r="CM19" s="157"/>
      <c r="CN19" s="157"/>
      <c r="CO19" s="158"/>
      <c r="CP19" s="156" t="s">
        <v>187</v>
      </c>
      <c r="CQ19" s="157"/>
      <c r="CR19" s="157"/>
      <c r="CS19" s="157"/>
      <c r="CT19" s="157"/>
      <c r="CU19" s="157"/>
      <c r="CV19" s="157"/>
      <c r="CW19" s="157"/>
      <c r="CX19" s="158"/>
    </row>
    <row r="20" spans="1:102" s="12" customFormat="1" ht="45" customHeight="1" x14ac:dyDescent="0.25">
      <c r="A20" s="150" t="s">
        <v>51</v>
      </c>
      <c r="B20" s="151"/>
      <c r="C20" s="151"/>
      <c r="D20" s="151"/>
      <c r="E20" s="151"/>
      <c r="F20" s="152"/>
      <c r="G20" s="161" t="s">
        <v>115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56" t="s">
        <v>187</v>
      </c>
      <c r="W20" s="157"/>
      <c r="X20" s="157"/>
      <c r="Y20" s="157"/>
      <c r="Z20" s="157"/>
      <c r="AA20" s="157"/>
      <c r="AB20" s="157"/>
      <c r="AC20" s="157"/>
      <c r="AD20" s="158"/>
      <c r="AE20" s="156" t="s">
        <v>187</v>
      </c>
      <c r="AF20" s="157"/>
      <c r="AG20" s="157"/>
      <c r="AH20" s="157"/>
      <c r="AI20" s="157"/>
      <c r="AJ20" s="157"/>
      <c r="AK20" s="157"/>
      <c r="AL20" s="157"/>
      <c r="AM20" s="158"/>
      <c r="AN20" s="156" t="s">
        <v>187</v>
      </c>
      <c r="AO20" s="157"/>
      <c r="AP20" s="157"/>
      <c r="AQ20" s="157"/>
      <c r="AR20" s="157"/>
      <c r="AS20" s="157"/>
      <c r="AT20" s="157"/>
      <c r="AU20" s="157"/>
      <c r="AV20" s="158"/>
      <c r="AW20" s="156" t="s">
        <v>187</v>
      </c>
      <c r="AX20" s="157"/>
      <c r="AY20" s="157"/>
      <c r="AZ20" s="157"/>
      <c r="BA20" s="157"/>
      <c r="BB20" s="157"/>
      <c r="BC20" s="157"/>
      <c r="BD20" s="157"/>
      <c r="BE20" s="158"/>
      <c r="BF20" s="156" t="s">
        <v>187</v>
      </c>
      <c r="BG20" s="157"/>
      <c r="BH20" s="157"/>
      <c r="BI20" s="157"/>
      <c r="BJ20" s="157"/>
      <c r="BK20" s="157"/>
      <c r="BL20" s="157"/>
      <c r="BM20" s="157"/>
      <c r="BN20" s="158"/>
      <c r="BO20" s="156" t="s">
        <v>187</v>
      </c>
      <c r="BP20" s="157"/>
      <c r="BQ20" s="157"/>
      <c r="BR20" s="157"/>
      <c r="BS20" s="157"/>
      <c r="BT20" s="157"/>
      <c r="BU20" s="157"/>
      <c r="BV20" s="157"/>
      <c r="BW20" s="158"/>
      <c r="BX20" s="156" t="s">
        <v>187</v>
      </c>
      <c r="BY20" s="157"/>
      <c r="BZ20" s="157"/>
      <c r="CA20" s="157"/>
      <c r="CB20" s="157"/>
      <c r="CC20" s="157"/>
      <c r="CD20" s="157"/>
      <c r="CE20" s="157"/>
      <c r="CF20" s="158"/>
      <c r="CG20" s="156" t="s">
        <v>187</v>
      </c>
      <c r="CH20" s="157"/>
      <c r="CI20" s="157"/>
      <c r="CJ20" s="157"/>
      <c r="CK20" s="157"/>
      <c r="CL20" s="157"/>
      <c r="CM20" s="157"/>
      <c r="CN20" s="157"/>
      <c r="CO20" s="158"/>
      <c r="CP20" s="156" t="s">
        <v>187</v>
      </c>
      <c r="CQ20" s="157"/>
      <c r="CR20" s="157"/>
      <c r="CS20" s="157"/>
      <c r="CT20" s="157"/>
      <c r="CU20" s="157"/>
      <c r="CV20" s="157"/>
      <c r="CW20" s="157"/>
      <c r="CX20" s="158"/>
    </row>
    <row r="21" spans="1:102" s="12" customFormat="1" ht="39.75" customHeight="1" x14ac:dyDescent="0.25">
      <c r="A21" s="153"/>
      <c r="B21" s="154"/>
      <c r="C21" s="154"/>
      <c r="D21" s="154"/>
      <c r="E21" s="154"/>
      <c r="F21" s="155"/>
      <c r="G21" s="160" t="s">
        <v>143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56" t="s">
        <v>187</v>
      </c>
      <c r="W21" s="157"/>
      <c r="X21" s="157"/>
      <c r="Y21" s="157"/>
      <c r="Z21" s="157"/>
      <c r="AA21" s="157"/>
      <c r="AB21" s="157"/>
      <c r="AC21" s="157"/>
      <c r="AD21" s="158"/>
      <c r="AE21" s="156" t="s">
        <v>187</v>
      </c>
      <c r="AF21" s="157"/>
      <c r="AG21" s="157"/>
      <c r="AH21" s="157"/>
      <c r="AI21" s="157"/>
      <c r="AJ21" s="157"/>
      <c r="AK21" s="157"/>
      <c r="AL21" s="157"/>
      <c r="AM21" s="158"/>
      <c r="AN21" s="156" t="s">
        <v>187</v>
      </c>
      <c r="AO21" s="157"/>
      <c r="AP21" s="157"/>
      <c r="AQ21" s="157"/>
      <c r="AR21" s="157"/>
      <c r="AS21" s="157"/>
      <c r="AT21" s="157"/>
      <c r="AU21" s="157"/>
      <c r="AV21" s="158"/>
      <c r="AW21" s="156" t="s">
        <v>187</v>
      </c>
      <c r="AX21" s="157"/>
      <c r="AY21" s="157"/>
      <c r="AZ21" s="157"/>
      <c r="BA21" s="157"/>
      <c r="BB21" s="157"/>
      <c r="BC21" s="157"/>
      <c r="BD21" s="157"/>
      <c r="BE21" s="158"/>
      <c r="BF21" s="156" t="s">
        <v>187</v>
      </c>
      <c r="BG21" s="157"/>
      <c r="BH21" s="157"/>
      <c r="BI21" s="157"/>
      <c r="BJ21" s="157"/>
      <c r="BK21" s="157"/>
      <c r="BL21" s="157"/>
      <c r="BM21" s="157"/>
      <c r="BN21" s="158"/>
      <c r="BO21" s="156" t="s">
        <v>187</v>
      </c>
      <c r="BP21" s="157"/>
      <c r="BQ21" s="157"/>
      <c r="BR21" s="157"/>
      <c r="BS21" s="157"/>
      <c r="BT21" s="157"/>
      <c r="BU21" s="157"/>
      <c r="BV21" s="157"/>
      <c r="BW21" s="158"/>
      <c r="BX21" s="156" t="s">
        <v>187</v>
      </c>
      <c r="BY21" s="157"/>
      <c r="BZ21" s="157"/>
      <c r="CA21" s="157"/>
      <c r="CB21" s="157"/>
      <c r="CC21" s="157"/>
      <c r="CD21" s="157"/>
      <c r="CE21" s="157"/>
      <c r="CF21" s="158"/>
      <c r="CG21" s="156" t="s">
        <v>187</v>
      </c>
      <c r="CH21" s="157"/>
      <c r="CI21" s="157"/>
      <c r="CJ21" s="157"/>
      <c r="CK21" s="157"/>
      <c r="CL21" s="157"/>
      <c r="CM21" s="157"/>
      <c r="CN21" s="157"/>
      <c r="CO21" s="158"/>
      <c r="CP21" s="156" t="s">
        <v>187</v>
      </c>
      <c r="CQ21" s="157"/>
      <c r="CR21" s="157"/>
      <c r="CS21" s="157"/>
      <c r="CT21" s="157"/>
      <c r="CU21" s="157"/>
      <c r="CV21" s="157"/>
      <c r="CW21" s="157"/>
      <c r="CX21" s="158"/>
    </row>
    <row r="22" spans="1:102" s="12" customFormat="1" ht="33" customHeight="1" x14ac:dyDescent="0.25">
      <c r="A22" s="150" t="s">
        <v>52</v>
      </c>
      <c r="B22" s="151"/>
      <c r="C22" s="151"/>
      <c r="D22" s="151"/>
      <c r="E22" s="151"/>
      <c r="F22" s="152"/>
      <c r="G22" s="161" t="s">
        <v>116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56" t="s">
        <v>187</v>
      </c>
      <c r="W22" s="157"/>
      <c r="X22" s="157"/>
      <c r="Y22" s="157"/>
      <c r="Z22" s="157"/>
      <c r="AA22" s="157"/>
      <c r="AB22" s="157"/>
      <c r="AC22" s="157"/>
      <c r="AD22" s="158"/>
      <c r="AE22" s="156" t="s">
        <v>187</v>
      </c>
      <c r="AF22" s="157"/>
      <c r="AG22" s="157"/>
      <c r="AH22" s="157"/>
      <c r="AI22" s="157"/>
      <c r="AJ22" s="157"/>
      <c r="AK22" s="157"/>
      <c r="AL22" s="157"/>
      <c r="AM22" s="158"/>
      <c r="AN22" s="156" t="s">
        <v>187</v>
      </c>
      <c r="AO22" s="157"/>
      <c r="AP22" s="157"/>
      <c r="AQ22" s="157"/>
      <c r="AR22" s="157"/>
      <c r="AS22" s="157"/>
      <c r="AT22" s="157"/>
      <c r="AU22" s="157"/>
      <c r="AV22" s="158"/>
      <c r="AW22" s="156" t="s">
        <v>187</v>
      </c>
      <c r="AX22" s="157"/>
      <c r="AY22" s="157"/>
      <c r="AZ22" s="157"/>
      <c r="BA22" s="157"/>
      <c r="BB22" s="157"/>
      <c r="BC22" s="157"/>
      <c r="BD22" s="157"/>
      <c r="BE22" s="158"/>
      <c r="BF22" s="156" t="s">
        <v>187</v>
      </c>
      <c r="BG22" s="157"/>
      <c r="BH22" s="157"/>
      <c r="BI22" s="157"/>
      <c r="BJ22" s="157"/>
      <c r="BK22" s="157"/>
      <c r="BL22" s="157"/>
      <c r="BM22" s="157"/>
      <c r="BN22" s="158"/>
      <c r="BO22" s="156" t="s">
        <v>187</v>
      </c>
      <c r="BP22" s="157"/>
      <c r="BQ22" s="157"/>
      <c r="BR22" s="157"/>
      <c r="BS22" s="157"/>
      <c r="BT22" s="157"/>
      <c r="BU22" s="157"/>
      <c r="BV22" s="157"/>
      <c r="BW22" s="158"/>
      <c r="BX22" s="156" t="s">
        <v>187</v>
      </c>
      <c r="BY22" s="157"/>
      <c r="BZ22" s="157"/>
      <c r="CA22" s="157"/>
      <c r="CB22" s="157"/>
      <c r="CC22" s="157"/>
      <c r="CD22" s="157"/>
      <c r="CE22" s="157"/>
      <c r="CF22" s="158"/>
      <c r="CG22" s="156" t="s">
        <v>187</v>
      </c>
      <c r="CH22" s="157"/>
      <c r="CI22" s="157"/>
      <c r="CJ22" s="157"/>
      <c r="CK22" s="157"/>
      <c r="CL22" s="157"/>
      <c r="CM22" s="157"/>
      <c r="CN22" s="157"/>
      <c r="CO22" s="158"/>
      <c r="CP22" s="156" t="s">
        <v>187</v>
      </c>
      <c r="CQ22" s="157"/>
      <c r="CR22" s="157"/>
      <c r="CS22" s="157"/>
      <c r="CT22" s="157"/>
      <c r="CU22" s="157"/>
      <c r="CV22" s="157"/>
      <c r="CW22" s="157"/>
      <c r="CX22" s="158"/>
    </row>
    <row r="23" spans="1:102" s="12" customFormat="1" ht="37.5" customHeight="1" x14ac:dyDescent="0.25">
      <c r="A23" s="153"/>
      <c r="B23" s="154"/>
      <c r="C23" s="154"/>
      <c r="D23" s="154"/>
      <c r="E23" s="154"/>
      <c r="F23" s="155"/>
      <c r="G23" s="160" t="s">
        <v>143</v>
      </c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6" t="s">
        <v>187</v>
      </c>
      <c r="W23" s="157"/>
      <c r="X23" s="157"/>
      <c r="Y23" s="157"/>
      <c r="Z23" s="157"/>
      <c r="AA23" s="157"/>
      <c r="AB23" s="157"/>
      <c r="AC23" s="157"/>
      <c r="AD23" s="158"/>
      <c r="AE23" s="156" t="s">
        <v>187</v>
      </c>
      <c r="AF23" s="157"/>
      <c r="AG23" s="157"/>
      <c r="AH23" s="157"/>
      <c r="AI23" s="157"/>
      <c r="AJ23" s="157"/>
      <c r="AK23" s="157"/>
      <c r="AL23" s="157"/>
      <c r="AM23" s="158"/>
      <c r="AN23" s="156" t="s">
        <v>187</v>
      </c>
      <c r="AO23" s="157"/>
      <c r="AP23" s="157"/>
      <c r="AQ23" s="157"/>
      <c r="AR23" s="157"/>
      <c r="AS23" s="157"/>
      <c r="AT23" s="157"/>
      <c r="AU23" s="157"/>
      <c r="AV23" s="158"/>
      <c r="AW23" s="156" t="s">
        <v>187</v>
      </c>
      <c r="AX23" s="157"/>
      <c r="AY23" s="157"/>
      <c r="AZ23" s="157"/>
      <c r="BA23" s="157"/>
      <c r="BB23" s="157"/>
      <c r="BC23" s="157"/>
      <c r="BD23" s="157"/>
      <c r="BE23" s="158"/>
      <c r="BF23" s="156" t="s">
        <v>187</v>
      </c>
      <c r="BG23" s="157"/>
      <c r="BH23" s="157"/>
      <c r="BI23" s="157"/>
      <c r="BJ23" s="157"/>
      <c r="BK23" s="157"/>
      <c r="BL23" s="157"/>
      <c r="BM23" s="157"/>
      <c r="BN23" s="158"/>
      <c r="BO23" s="156" t="s">
        <v>187</v>
      </c>
      <c r="BP23" s="157"/>
      <c r="BQ23" s="157"/>
      <c r="BR23" s="157"/>
      <c r="BS23" s="157"/>
      <c r="BT23" s="157"/>
      <c r="BU23" s="157"/>
      <c r="BV23" s="157"/>
      <c r="BW23" s="158"/>
      <c r="BX23" s="156" t="s">
        <v>187</v>
      </c>
      <c r="BY23" s="157"/>
      <c r="BZ23" s="157"/>
      <c r="CA23" s="157"/>
      <c r="CB23" s="157"/>
      <c r="CC23" s="157"/>
      <c r="CD23" s="157"/>
      <c r="CE23" s="157"/>
      <c r="CF23" s="158"/>
      <c r="CG23" s="156" t="s">
        <v>187</v>
      </c>
      <c r="CH23" s="157"/>
      <c r="CI23" s="157"/>
      <c r="CJ23" s="157"/>
      <c r="CK23" s="157"/>
      <c r="CL23" s="157"/>
      <c r="CM23" s="157"/>
      <c r="CN23" s="157"/>
      <c r="CO23" s="158"/>
      <c r="CP23" s="156" t="s">
        <v>187</v>
      </c>
      <c r="CQ23" s="157"/>
      <c r="CR23" s="157"/>
      <c r="CS23" s="157"/>
      <c r="CT23" s="157"/>
      <c r="CU23" s="157"/>
      <c r="CV23" s="157"/>
      <c r="CW23" s="157"/>
      <c r="CX23" s="158"/>
    </row>
    <row r="24" spans="1:102" s="12" customFormat="1" ht="33" customHeight="1" x14ac:dyDescent="0.25">
      <c r="A24" s="149" t="s">
        <v>53</v>
      </c>
      <c r="B24" s="149"/>
      <c r="C24" s="149"/>
      <c r="D24" s="149"/>
      <c r="E24" s="149"/>
      <c r="F24" s="149"/>
      <c r="G24" s="159" t="s">
        <v>117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6" t="s">
        <v>187</v>
      </c>
      <c r="W24" s="157"/>
      <c r="X24" s="157"/>
      <c r="Y24" s="157"/>
      <c r="Z24" s="157"/>
      <c r="AA24" s="157"/>
      <c r="AB24" s="157"/>
      <c r="AC24" s="157"/>
      <c r="AD24" s="158"/>
      <c r="AE24" s="156" t="s">
        <v>187</v>
      </c>
      <c r="AF24" s="157"/>
      <c r="AG24" s="157"/>
      <c r="AH24" s="157"/>
      <c r="AI24" s="157"/>
      <c r="AJ24" s="157"/>
      <c r="AK24" s="157"/>
      <c r="AL24" s="157"/>
      <c r="AM24" s="158"/>
      <c r="AN24" s="156" t="s">
        <v>187</v>
      </c>
      <c r="AO24" s="157"/>
      <c r="AP24" s="157"/>
      <c r="AQ24" s="157"/>
      <c r="AR24" s="157"/>
      <c r="AS24" s="157"/>
      <c r="AT24" s="157"/>
      <c r="AU24" s="157"/>
      <c r="AV24" s="158"/>
      <c r="AW24" s="156" t="s">
        <v>187</v>
      </c>
      <c r="AX24" s="157"/>
      <c r="AY24" s="157"/>
      <c r="AZ24" s="157"/>
      <c r="BA24" s="157"/>
      <c r="BB24" s="157"/>
      <c r="BC24" s="157"/>
      <c r="BD24" s="157"/>
      <c r="BE24" s="158"/>
      <c r="BF24" s="156" t="s">
        <v>187</v>
      </c>
      <c r="BG24" s="157"/>
      <c r="BH24" s="157"/>
      <c r="BI24" s="157"/>
      <c r="BJ24" s="157"/>
      <c r="BK24" s="157"/>
      <c r="BL24" s="157"/>
      <c r="BM24" s="157"/>
      <c r="BN24" s="158"/>
      <c r="BO24" s="156" t="s">
        <v>187</v>
      </c>
      <c r="BP24" s="157"/>
      <c r="BQ24" s="157"/>
      <c r="BR24" s="157"/>
      <c r="BS24" s="157"/>
      <c r="BT24" s="157"/>
      <c r="BU24" s="157"/>
      <c r="BV24" s="157"/>
      <c r="BW24" s="158"/>
      <c r="BX24" s="156" t="s">
        <v>187</v>
      </c>
      <c r="BY24" s="157"/>
      <c r="BZ24" s="157"/>
      <c r="CA24" s="157"/>
      <c r="CB24" s="157"/>
      <c r="CC24" s="157"/>
      <c r="CD24" s="157"/>
      <c r="CE24" s="157"/>
      <c r="CF24" s="158"/>
      <c r="CG24" s="156" t="s">
        <v>187</v>
      </c>
      <c r="CH24" s="157"/>
      <c r="CI24" s="157"/>
      <c r="CJ24" s="157"/>
      <c r="CK24" s="157"/>
      <c r="CL24" s="157"/>
      <c r="CM24" s="157"/>
      <c r="CN24" s="157"/>
      <c r="CO24" s="158"/>
      <c r="CP24" s="156" t="s">
        <v>187</v>
      </c>
      <c r="CQ24" s="157"/>
      <c r="CR24" s="157"/>
      <c r="CS24" s="157"/>
      <c r="CT24" s="157"/>
      <c r="CU24" s="157"/>
      <c r="CV24" s="157"/>
      <c r="CW24" s="157"/>
      <c r="CX24" s="158"/>
    </row>
    <row r="25" spans="1:102" ht="4.5" customHeight="1" x14ac:dyDescent="0.25"/>
    <row r="26" spans="1:102" ht="30" customHeight="1" x14ac:dyDescent="0.25">
      <c r="A26" s="61" t="s">
        <v>118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</row>
    <row r="27" spans="1:102" ht="106.5" customHeight="1" x14ac:dyDescent="0.25">
      <c r="A27" s="148" t="s">
        <v>119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</row>
    <row r="28" spans="1:102" ht="3" customHeight="1" x14ac:dyDescent="0.25"/>
  </sheetData>
  <mergeCells count="134">
    <mergeCell ref="AW13:BE13"/>
    <mergeCell ref="BF13:BN13"/>
    <mergeCell ref="BO13:BW13"/>
    <mergeCell ref="BX13:CF13"/>
    <mergeCell ref="CG13:CO13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G15:U15"/>
    <mergeCell ref="V15:AD15"/>
    <mergeCell ref="AE15:AM15"/>
    <mergeCell ref="AN15:AV15"/>
    <mergeCell ref="G14:U14"/>
    <mergeCell ref="V14:AD14"/>
    <mergeCell ref="AE14:AM14"/>
    <mergeCell ref="AN14:AV14"/>
    <mergeCell ref="AW14:BE14"/>
    <mergeCell ref="AW15:BE15"/>
    <mergeCell ref="BF15:BN15"/>
    <mergeCell ref="BO15:BW15"/>
    <mergeCell ref="BX15:CF15"/>
    <mergeCell ref="CG15:CO15"/>
    <mergeCell ref="CP15:CX15"/>
    <mergeCell ref="BF14:BN14"/>
    <mergeCell ref="BO14:BW14"/>
    <mergeCell ref="BX14:CF14"/>
    <mergeCell ref="CG14:CO14"/>
    <mergeCell ref="CP14:CX14"/>
    <mergeCell ref="AW16:BE16"/>
    <mergeCell ref="BF16:BN16"/>
    <mergeCell ref="BO16:BW16"/>
    <mergeCell ref="BX16:CF16"/>
    <mergeCell ref="CG16:CO16"/>
    <mergeCell ref="CP16:CX16"/>
    <mergeCell ref="G16:U16"/>
    <mergeCell ref="V16:AD16"/>
    <mergeCell ref="AE16:AM16"/>
    <mergeCell ref="AN16:AV16"/>
    <mergeCell ref="BF17:BN17"/>
    <mergeCell ref="BO17:BW17"/>
    <mergeCell ref="BX17:CF17"/>
    <mergeCell ref="CG17:CO17"/>
    <mergeCell ref="CP17:CX17"/>
    <mergeCell ref="G17:U17"/>
    <mergeCell ref="V17:AD17"/>
    <mergeCell ref="AE17:AM17"/>
    <mergeCell ref="AN17:AV17"/>
    <mergeCell ref="AW17:BE17"/>
    <mergeCell ref="G19:U19"/>
    <mergeCell ref="V19:AD19"/>
    <mergeCell ref="AE19:AM19"/>
    <mergeCell ref="AN19:AV19"/>
    <mergeCell ref="G18:U18"/>
    <mergeCell ref="V18:AD18"/>
    <mergeCell ref="AE18:AM18"/>
    <mergeCell ref="AN18:AV18"/>
    <mergeCell ref="AW18:BE18"/>
    <mergeCell ref="AW19:BE19"/>
    <mergeCell ref="BF19:BN19"/>
    <mergeCell ref="BO19:BW19"/>
    <mergeCell ref="BX19:CF19"/>
    <mergeCell ref="CG19:CO19"/>
    <mergeCell ref="CP19:CX19"/>
    <mergeCell ref="BF18:BN18"/>
    <mergeCell ref="BO18:BW18"/>
    <mergeCell ref="BX18:CF18"/>
    <mergeCell ref="CG18:CO18"/>
    <mergeCell ref="CP18:CX18"/>
    <mergeCell ref="AW20:BE20"/>
    <mergeCell ref="BF20:BN20"/>
    <mergeCell ref="BO20:BW20"/>
    <mergeCell ref="BX20:CF20"/>
    <mergeCell ref="CG20:CO20"/>
    <mergeCell ref="CP20:CX20"/>
    <mergeCell ref="G20:U20"/>
    <mergeCell ref="V20:AD20"/>
    <mergeCell ref="AE20:AM20"/>
    <mergeCell ref="AN20:AV20"/>
    <mergeCell ref="BF21:BN21"/>
    <mergeCell ref="BO21:BW21"/>
    <mergeCell ref="BX21:CF21"/>
    <mergeCell ref="CG21:CO21"/>
    <mergeCell ref="CP21:CX21"/>
    <mergeCell ref="G21:U21"/>
    <mergeCell ref="V21:AD21"/>
    <mergeCell ref="AE21:AM21"/>
    <mergeCell ref="AN21:AV21"/>
    <mergeCell ref="AW21:BE21"/>
    <mergeCell ref="BF22:BN22"/>
    <mergeCell ref="BO22:BW22"/>
    <mergeCell ref="BX22:CF22"/>
    <mergeCell ref="CG22:CO22"/>
    <mergeCell ref="CP22:CX22"/>
    <mergeCell ref="G23:U23"/>
    <mergeCell ref="V23:AD23"/>
    <mergeCell ref="AE23:AM23"/>
    <mergeCell ref="AN23:AV23"/>
    <mergeCell ref="G22:U22"/>
    <mergeCell ref="V22:AD22"/>
    <mergeCell ref="AE22:AM22"/>
    <mergeCell ref="AN22:AV22"/>
    <mergeCell ref="AW22:BE22"/>
    <mergeCell ref="A26:CX26"/>
    <mergeCell ref="A27:CX27"/>
    <mergeCell ref="A14:F15"/>
    <mergeCell ref="A16:F17"/>
    <mergeCell ref="A18:F19"/>
    <mergeCell ref="A20:F21"/>
    <mergeCell ref="A22:F23"/>
    <mergeCell ref="AW24:BE24"/>
    <mergeCell ref="BF24:BN24"/>
    <mergeCell ref="BO24:BW24"/>
    <mergeCell ref="BX24:CF24"/>
    <mergeCell ref="CG24:CO24"/>
    <mergeCell ref="CP24:CX24"/>
    <mergeCell ref="A24:F24"/>
    <mergeCell ref="G24:U24"/>
    <mergeCell ref="V24:AD24"/>
    <mergeCell ref="AE24:AM24"/>
    <mergeCell ref="AN24:AV24"/>
    <mergeCell ref="AW23:BE23"/>
    <mergeCell ref="BF23:BN23"/>
    <mergeCell ref="BO23:BW23"/>
    <mergeCell ref="BX23:CF23"/>
    <mergeCell ref="CG23:CO23"/>
    <mergeCell ref="CP23:CX23"/>
  </mergeCells>
  <pageMargins left="0.78740157480314965" right="0.7086614173228347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"/>
  <sheetViews>
    <sheetView view="pageBreakPreview" topLeftCell="A8" zoomScaleNormal="100" workbookViewId="0">
      <selection activeCell="BQ17" sqref="BQ17:CA17"/>
    </sheetView>
  </sheetViews>
  <sheetFormatPr defaultColWidth="0.85546875" defaultRowHeight="15" x14ac:dyDescent="0.25"/>
  <cols>
    <col min="1" max="16384" width="0.85546875" style="7"/>
  </cols>
  <sheetData>
    <row r="1" spans="1:102" s="1" customFormat="1" ht="12.75" x14ac:dyDescent="0.2">
      <c r="BO1" s="1" t="s">
        <v>120</v>
      </c>
    </row>
    <row r="2" spans="1:102" s="1" customFormat="1" ht="39.950000000000003" customHeight="1" x14ac:dyDescent="0.2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 x14ac:dyDescent="0.2"/>
    <row r="4" spans="1:102" s="2" customFormat="1" ht="12" x14ac:dyDescent="0.2">
      <c r="BO4" s="2" t="s">
        <v>2</v>
      </c>
    </row>
    <row r="5" spans="1:102" s="2" customFormat="1" ht="12" x14ac:dyDescent="0.2">
      <c r="BO5" s="2" t="s">
        <v>3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15" customHeight="1" x14ac:dyDescent="0.25"/>
    <row r="9" spans="1:102" s="5" customFormat="1" ht="18.95" customHeight="1" x14ac:dyDescent="0.3">
      <c r="A9" s="183" t="s">
        <v>105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</row>
    <row r="10" spans="1:102" s="6" customFormat="1" ht="36.75" customHeight="1" x14ac:dyDescent="0.3">
      <c r="A10" s="184" t="s">
        <v>121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</row>
    <row r="11" spans="1:102" ht="12" customHeight="1" x14ac:dyDescent="0.25"/>
    <row r="12" spans="1:102" s="8" customFormat="1" ht="33.75" customHeight="1" x14ac:dyDescent="0.25">
      <c r="A12" s="46" t="s">
        <v>122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 t="s">
        <v>123</v>
      </c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 t="s">
        <v>109</v>
      </c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</row>
    <row r="13" spans="1:102" s="8" customFormat="1" ht="33.75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 t="s">
        <v>100</v>
      </c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 t="s">
        <v>101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 t="s">
        <v>111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 t="s">
        <v>100</v>
      </c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 t="s">
        <v>101</v>
      </c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 t="s">
        <v>111</v>
      </c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</row>
    <row r="14" spans="1:102" s="9" customFormat="1" ht="33" customHeight="1" x14ac:dyDescent="0.25">
      <c r="A14" s="59" t="s">
        <v>40</v>
      </c>
      <c r="B14" s="59"/>
      <c r="C14" s="59"/>
      <c r="D14" s="59"/>
      <c r="E14" s="59"/>
      <c r="F14" s="59"/>
      <c r="G14" s="181" t="s">
        <v>112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70">
        <v>1</v>
      </c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6" t="s">
        <v>187</v>
      </c>
      <c r="AU14" s="177"/>
      <c r="AV14" s="177"/>
      <c r="AW14" s="177"/>
      <c r="AX14" s="177"/>
      <c r="AY14" s="177"/>
      <c r="AZ14" s="177"/>
      <c r="BA14" s="177"/>
      <c r="BB14" s="177"/>
      <c r="BC14" s="177"/>
      <c r="BD14" s="178"/>
      <c r="BE14" s="176" t="s">
        <v>187</v>
      </c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8"/>
      <c r="BQ14" s="170">
        <v>5</v>
      </c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 t="s">
        <v>187</v>
      </c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 t="s">
        <v>187</v>
      </c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</row>
    <row r="15" spans="1:102" s="9" customFormat="1" ht="33" customHeight="1" x14ac:dyDescent="0.25">
      <c r="A15" s="59"/>
      <c r="B15" s="59"/>
      <c r="C15" s="59"/>
      <c r="D15" s="59"/>
      <c r="E15" s="59"/>
      <c r="F15" s="59"/>
      <c r="G15" s="179" t="s">
        <v>140</v>
      </c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51">
        <v>1</v>
      </c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176" t="s">
        <v>187</v>
      </c>
      <c r="AU15" s="177"/>
      <c r="AV15" s="177"/>
      <c r="AW15" s="177"/>
      <c r="AX15" s="177"/>
      <c r="AY15" s="177"/>
      <c r="AZ15" s="177"/>
      <c r="BA15" s="177"/>
      <c r="BB15" s="177"/>
      <c r="BC15" s="177"/>
      <c r="BD15" s="178"/>
      <c r="BE15" s="176" t="s">
        <v>187</v>
      </c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8"/>
      <c r="BQ15" s="170">
        <v>5</v>
      </c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 t="s">
        <v>187</v>
      </c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 t="s">
        <v>187</v>
      </c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</row>
    <row r="16" spans="1:102" s="9" customFormat="1" ht="33.950000000000003" customHeight="1" x14ac:dyDescent="0.25">
      <c r="A16" s="59" t="s">
        <v>43</v>
      </c>
      <c r="B16" s="59"/>
      <c r="C16" s="59"/>
      <c r="D16" s="59"/>
      <c r="E16" s="59"/>
      <c r="F16" s="59"/>
      <c r="G16" s="181" t="s">
        <v>124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76" t="s">
        <v>187</v>
      </c>
      <c r="AU16" s="177"/>
      <c r="AV16" s="177"/>
      <c r="AW16" s="177"/>
      <c r="AX16" s="177"/>
      <c r="AY16" s="177"/>
      <c r="AZ16" s="177"/>
      <c r="BA16" s="177"/>
      <c r="BB16" s="177"/>
      <c r="BC16" s="177"/>
      <c r="BD16" s="178"/>
      <c r="BE16" s="176" t="s">
        <v>187</v>
      </c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8"/>
      <c r="BQ16" s="170" t="s">
        <v>187</v>
      </c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 t="s">
        <v>187</v>
      </c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 t="s">
        <v>187</v>
      </c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</row>
    <row r="17" spans="1:102" s="9" customFormat="1" ht="31.5" customHeight="1" x14ac:dyDescent="0.25">
      <c r="A17" s="59"/>
      <c r="B17" s="59"/>
      <c r="C17" s="59"/>
      <c r="D17" s="59"/>
      <c r="E17" s="59"/>
      <c r="F17" s="59"/>
      <c r="G17" s="179" t="s">
        <v>141</v>
      </c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76" t="s">
        <v>187</v>
      </c>
      <c r="AU17" s="177"/>
      <c r="AV17" s="177"/>
      <c r="AW17" s="177"/>
      <c r="AX17" s="177"/>
      <c r="AY17" s="177"/>
      <c r="AZ17" s="177"/>
      <c r="BA17" s="177"/>
      <c r="BB17" s="177"/>
      <c r="BC17" s="177"/>
      <c r="BD17" s="178"/>
      <c r="BE17" s="176" t="s">
        <v>187</v>
      </c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8"/>
      <c r="BQ17" s="170" t="s">
        <v>187</v>
      </c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 t="s">
        <v>187</v>
      </c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 t="s">
        <v>187</v>
      </c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</row>
    <row r="18" spans="1:102" s="9" customFormat="1" ht="33.950000000000003" customHeight="1" x14ac:dyDescent="0.25">
      <c r="A18" s="171" t="s">
        <v>45</v>
      </c>
      <c r="B18" s="172"/>
      <c r="C18" s="172"/>
      <c r="D18" s="172"/>
      <c r="E18" s="172"/>
      <c r="F18" s="173"/>
      <c r="G18" s="143" t="s">
        <v>114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76" t="s">
        <v>187</v>
      </c>
      <c r="AU18" s="177"/>
      <c r="AV18" s="177"/>
      <c r="AW18" s="177"/>
      <c r="AX18" s="177"/>
      <c r="AY18" s="177"/>
      <c r="AZ18" s="177"/>
      <c r="BA18" s="177"/>
      <c r="BB18" s="177"/>
      <c r="BC18" s="177"/>
      <c r="BD18" s="178"/>
      <c r="BE18" s="176" t="s">
        <v>187</v>
      </c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8"/>
      <c r="BQ18" s="170" t="s">
        <v>187</v>
      </c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 t="s">
        <v>187</v>
      </c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 t="s">
        <v>187</v>
      </c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</row>
    <row r="19" spans="1:102" s="9" customFormat="1" ht="30.75" customHeight="1" x14ac:dyDescent="0.25">
      <c r="A19" s="55"/>
      <c r="B19" s="56"/>
      <c r="C19" s="56"/>
      <c r="D19" s="56"/>
      <c r="E19" s="56"/>
      <c r="F19" s="174"/>
      <c r="G19" s="103" t="s">
        <v>142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76" t="s">
        <v>187</v>
      </c>
      <c r="AU19" s="177"/>
      <c r="AV19" s="177"/>
      <c r="AW19" s="177"/>
      <c r="AX19" s="177"/>
      <c r="AY19" s="177"/>
      <c r="AZ19" s="177"/>
      <c r="BA19" s="177"/>
      <c r="BB19" s="177"/>
      <c r="BC19" s="177"/>
      <c r="BD19" s="178"/>
      <c r="BE19" s="176" t="s">
        <v>187</v>
      </c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8"/>
      <c r="BQ19" s="170" t="s">
        <v>187</v>
      </c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 t="s">
        <v>187</v>
      </c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 t="s">
        <v>187</v>
      </c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</row>
    <row r="20" spans="1:102" s="9" customFormat="1" ht="33.950000000000003" customHeight="1" x14ac:dyDescent="0.25">
      <c r="A20" s="171" t="s">
        <v>51</v>
      </c>
      <c r="B20" s="172"/>
      <c r="C20" s="172"/>
      <c r="D20" s="172"/>
      <c r="E20" s="172"/>
      <c r="F20" s="173"/>
      <c r="G20" s="143" t="s">
        <v>115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76" t="s">
        <v>187</v>
      </c>
      <c r="AU20" s="177"/>
      <c r="AV20" s="177"/>
      <c r="AW20" s="177"/>
      <c r="AX20" s="177"/>
      <c r="AY20" s="177"/>
      <c r="AZ20" s="177"/>
      <c r="BA20" s="177"/>
      <c r="BB20" s="177"/>
      <c r="BC20" s="177"/>
      <c r="BD20" s="178"/>
      <c r="BE20" s="176" t="s">
        <v>187</v>
      </c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8"/>
      <c r="BQ20" s="170" t="s">
        <v>187</v>
      </c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 t="s">
        <v>187</v>
      </c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 t="s">
        <v>187</v>
      </c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</row>
    <row r="21" spans="1:102" s="9" customFormat="1" ht="17.100000000000001" customHeight="1" x14ac:dyDescent="0.25">
      <c r="A21" s="55"/>
      <c r="B21" s="56"/>
      <c r="C21" s="56"/>
      <c r="D21" s="56"/>
      <c r="E21" s="56"/>
      <c r="F21" s="174"/>
      <c r="G21" s="103" t="s">
        <v>142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76" t="s">
        <v>187</v>
      </c>
      <c r="AU21" s="177"/>
      <c r="AV21" s="177"/>
      <c r="AW21" s="177"/>
      <c r="AX21" s="177"/>
      <c r="AY21" s="177"/>
      <c r="AZ21" s="177"/>
      <c r="BA21" s="177"/>
      <c r="BB21" s="177"/>
      <c r="BC21" s="177"/>
      <c r="BD21" s="178"/>
      <c r="BE21" s="176" t="s">
        <v>187</v>
      </c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8"/>
      <c r="BQ21" s="170" t="s">
        <v>187</v>
      </c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 t="s">
        <v>187</v>
      </c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 t="s">
        <v>187</v>
      </c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</row>
    <row r="22" spans="1:102" s="9" customFormat="1" ht="17.100000000000001" customHeight="1" x14ac:dyDescent="0.25">
      <c r="A22" s="171" t="s">
        <v>52</v>
      </c>
      <c r="B22" s="172"/>
      <c r="C22" s="172"/>
      <c r="D22" s="172"/>
      <c r="E22" s="172"/>
      <c r="F22" s="173"/>
      <c r="G22" s="143" t="s">
        <v>116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76" t="s">
        <v>187</v>
      </c>
      <c r="AU22" s="177"/>
      <c r="AV22" s="177"/>
      <c r="AW22" s="177"/>
      <c r="AX22" s="177"/>
      <c r="AY22" s="177"/>
      <c r="AZ22" s="177"/>
      <c r="BA22" s="177"/>
      <c r="BB22" s="177"/>
      <c r="BC22" s="177"/>
      <c r="BD22" s="178"/>
      <c r="BE22" s="176" t="s">
        <v>187</v>
      </c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8"/>
      <c r="BQ22" s="170" t="s">
        <v>187</v>
      </c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 t="s">
        <v>187</v>
      </c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 t="s">
        <v>187</v>
      </c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</row>
    <row r="23" spans="1:102" s="9" customFormat="1" ht="17.100000000000001" customHeight="1" x14ac:dyDescent="0.25">
      <c r="A23" s="55"/>
      <c r="B23" s="56"/>
      <c r="C23" s="56"/>
      <c r="D23" s="56"/>
      <c r="E23" s="56"/>
      <c r="F23" s="174"/>
      <c r="G23" s="103" t="s">
        <v>142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76" t="s">
        <v>187</v>
      </c>
      <c r="AU23" s="177"/>
      <c r="AV23" s="177"/>
      <c r="AW23" s="177"/>
      <c r="AX23" s="177"/>
      <c r="AY23" s="177"/>
      <c r="AZ23" s="177"/>
      <c r="BA23" s="177"/>
      <c r="BB23" s="177"/>
      <c r="BC23" s="177"/>
      <c r="BD23" s="178"/>
      <c r="BE23" s="176" t="s">
        <v>187</v>
      </c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8"/>
      <c r="BQ23" s="170" t="s">
        <v>187</v>
      </c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 t="s">
        <v>187</v>
      </c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 t="s">
        <v>187</v>
      </c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</row>
    <row r="24" spans="1:102" s="9" customFormat="1" ht="18" customHeight="1" x14ac:dyDescent="0.25">
      <c r="A24" s="60" t="s">
        <v>53</v>
      </c>
      <c r="B24" s="60"/>
      <c r="C24" s="60"/>
      <c r="D24" s="60"/>
      <c r="E24" s="60"/>
      <c r="F24" s="60"/>
      <c r="G24" s="175" t="s">
        <v>125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176" t="s">
        <v>187</v>
      </c>
      <c r="AU24" s="177"/>
      <c r="AV24" s="177"/>
      <c r="AW24" s="177"/>
      <c r="AX24" s="177"/>
      <c r="AY24" s="177"/>
      <c r="AZ24" s="177"/>
      <c r="BA24" s="177"/>
      <c r="BB24" s="177"/>
      <c r="BC24" s="177"/>
      <c r="BD24" s="178"/>
      <c r="BE24" s="176" t="s">
        <v>187</v>
      </c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8"/>
      <c r="BQ24" s="170" t="s">
        <v>187</v>
      </c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 t="s">
        <v>187</v>
      </c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 t="s">
        <v>187</v>
      </c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</row>
    <row r="25" spans="1:102" ht="4.5" customHeight="1" x14ac:dyDescent="0.25"/>
    <row r="26" spans="1:102" s="1" customFormat="1" ht="28.5" customHeight="1" x14ac:dyDescent="0.2">
      <c r="A26" s="61" t="s">
        <v>118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</row>
    <row r="27" spans="1:102" s="1" customFormat="1" ht="105.95" customHeight="1" x14ac:dyDescent="0.2">
      <c r="A27" s="148" t="s">
        <v>119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</row>
    <row r="28" spans="1:102" ht="3" customHeight="1" x14ac:dyDescent="0.25"/>
  </sheetData>
  <mergeCells count="97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CB14:CL14"/>
    <mergeCell ref="CM14:CX14"/>
    <mergeCell ref="CB15:CL15"/>
    <mergeCell ref="CM15:CX15"/>
    <mergeCell ref="G15:AH15"/>
    <mergeCell ref="AI15:AS15"/>
    <mergeCell ref="AT15:BD15"/>
    <mergeCell ref="BE15:BP15"/>
    <mergeCell ref="BQ15:CA15"/>
    <mergeCell ref="G14:AH14"/>
    <mergeCell ref="AI14:AS14"/>
    <mergeCell ref="AT14:BD14"/>
    <mergeCell ref="BE14:BP14"/>
    <mergeCell ref="BQ14:CA14"/>
    <mergeCell ref="CB18:CL18"/>
    <mergeCell ref="CM18:CX18"/>
    <mergeCell ref="CB16:CL16"/>
    <mergeCell ref="CM16:CX16"/>
    <mergeCell ref="G17:AH17"/>
    <mergeCell ref="AI17:AS17"/>
    <mergeCell ref="AT17:BD17"/>
    <mergeCell ref="BE17:BP17"/>
    <mergeCell ref="BQ17:CA17"/>
    <mergeCell ref="CB17:CL17"/>
    <mergeCell ref="CM17:CX17"/>
    <mergeCell ref="G16:AH16"/>
    <mergeCell ref="AI16:AS16"/>
    <mergeCell ref="AT16:BD16"/>
    <mergeCell ref="BE16:BP16"/>
    <mergeCell ref="BQ16:CA16"/>
    <mergeCell ref="G18:AH18"/>
    <mergeCell ref="AI18:AS18"/>
    <mergeCell ref="AT18:BD18"/>
    <mergeCell ref="BE18:BP18"/>
    <mergeCell ref="BQ18:CA18"/>
    <mergeCell ref="CB19:CL19"/>
    <mergeCell ref="CM19:CX19"/>
    <mergeCell ref="G19:AH19"/>
    <mergeCell ref="AI19:AS19"/>
    <mergeCell ref="AT19:BD19"/>
    <mergeCell ref="BE19:BP19"/>
    <mergeCell ref="BQ19:CA19"/>
    <mergeCell ref="CB22:CL22"/>
    <mergeCell ref="CM22:CX22"/>
    <mergeCell ref="CB20:CL20"/>
    <mergeCell ref="CM20:CX20"/>
    <mergeCell ref="G21:AH21"/>
    <mergeCell ref="AI21:AS21"/>
    <mergeCell ref="AT21:BD21"/>
    <mergeCell ref="BE21:BP21"/>
    <mergeCell ref="BQ21:CA21"/>
    <mergeCell ref="CB21:CL21"/>
    <mergeCell ref="CM21:CX21"/>
    <mergeCell ref="G20:AH20"/>
    <mergeCell ref="AI20:AS20"/>
    <mergeCell ref="AT20:BD20"/>
    <mergeCell ref="BE20:BP20"/>
    <mergeCell ref="BQ20:CA20"/>
    <mergeCell ref="G22:AH22"/>
    <mergeCell ref="AI22:AS22"/>
    <mergeCell ref="AT22:BD22"/>
    <mergeCell ref="BE22:BP22"/>
    <mergeCell ref="BQ22:CA22"/>
    <mergeCell ref="CM23:CX23"/>
    <mergeCell ref="G23:AH23"/>
    <mergeCell ref="AI23:AS23"/>
    <mergeCell ref="AT23:BD23"/>
    <mergeCell ref="BE23:BP23"/>
    <mergeCell ref="BQ23:CA23"/>
    <mergeCell ref="CB24:CL24"/>
    <mergeCell ref="CM24:CX24"/>
    <mergeCell ref="A26:CX26"/>
    <mergeCell ref="A27:CX27"/>
    <mergeCell ref="A14:F15"/>
    <mergeCell ref="A16:F17"/>
    <mergeCell ref="A22:F23"/>
    <mergeCell ref="A20:F21"/>
    <mergeCell ref="A18:F19"/>
    <mergeCell ref="A24:F24"/>
    <mergeCell ref="G24:AH24"/>
    <mergeCell ref="AI24:AS24"/>
    <mergeCell ref="AT24:BD24"/>
    <mergeCell ref="BE24:BP24"/>
    <mergeCell ref="BQ24:CA24"/>
    <mergeCell ref="CB23:CL2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прил. 1</vt:lpstr>
      <vt:lpstr>прил. 2</vt:lpstr>
      <vt:lpstr>прил 3</vt:lpstr>
      <vt:lpstr>прил 4</vt:lpstr>
      <vt:lpstr>прил. 5</vt:lpstr>
      <vt:lpstr>прил. 6</vt:lpstr>
      <vt:lpstr>прил. 7</vt:lpstr>
      <vt:lpstr>прил. 8</vt:lpstr>
      <vt:lpstr>прил. 9</vt:lpstr>
      <vt:lpstr>'прил. 5'!Заголовки_для_печати</vt:lpstr>
      <vt:lpstr>'прил. 8'!Заголовки_для_печати</vt:lpstr>
      <vt:lpstr>'прил. 1'!Область_печати</vt:lpstr>
      <vt:lpstr>'прил. 2'!Область_печати</vt:lpstr>
      <vt:lpstr>'прил. 5'!Область_печати</vt:lpstr>
      <vt:lpstr>'прил. 6'!Область_печати</vt:lpstr>
      <vt:lpstr>'прил. 7'!Область_печати</vt:lpstr>
      <vt:lpstr>'прил. 8'!Область_печати</vt:lpstr>
      <vt:lpstr>'прил.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2016-10-21T07:07:41Z</dcterms:modified>
</cp:coreProperties>
</file>