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<sst xmlns="http://schemas.openxmlformats.org/spreadsheetml/2006/main" xmlns:a="http://schemas.openxmlformats.org/drawingml/2006/main" xmlns:a15="http://schemas.microsoft.com/office/drawing/2012/main" xmlns:asvg="http://schemas.microsoft.com/office/drawing/2016/SVG/main" xmlns:c="http://schemas.openxmlformats.org/drawingml/2006/chart" xmlns:co="http://ncloudtech.com" xmlns:co-ooxml="http://ncloudtech.com/ooxml" xmlns:m="http://schemas.openxmlformats.org/officeDocument/2006/math" xmlns:mc="http://schemas.openxmlformats.org/markup-compatibility/2006" xmlns:o="urn:schemas-microsoft-com:office:office" xmlns:p="http://schemas.openxmlformats.org/presentationml/2006/main" xmlns:pic="http://schemas.openxmlformats.org/drawingml/2006/picture" xmlns:r="http://schemas.openxmlformats.org/officeDocument/2006/relationships" xmlns:s="http://schemas.openxmlformats.org/officeDocument/2006/sharedTypes" xmlns:sl="http://schemas.openxmlformats.org/schemaLibrary/2006/main" xmlns:v="urn:schemas-microsoft-com:vml" xmlns:w="http://schemas.openxmlformats.org/wordprocessingml/2006/main" xmlns:w10="urn:schemas-microsoft-com:office:word" xmlns:w14="http://schemas.microsoft.com/office/word/2010/wordml" xmlns:w15="http://schemas.microsoft.com/office/word/2012/wordml" xmlns:wp="http://schemas.openxmlformats.org/drawingml/2006/wordprocessingDrawing" xmlns:wpg="http://schemas.microsoft.com/office/word/2010/wordprocessingGroup" xmlns:wps="http://schemas.microsoft.com/office/word/2010/wordprocessingShape" xmlns:x="urn:schemas-microsoft-com:office:excel" xmlns:x12ac="http://schemas.microsoft.com/office/spreadsheetml/2011/1/ac" xmlns:x14="http://schemas.microsoft.com/office/spreadsheetml/2009/9/main" xmlns:xdr="http://schemas.openxmlformats.org/drawingml/2006/spreadsheetDrawing" xmlns:xm="http://schemas.microsoft.com/office/excel/2006/main" mc:Ignorable="co co-ooxml w14 x14 w15">
  <si>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</si>
  <si>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7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</si>
  <si>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</si>
  <si>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</si>
  <si>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</si>
  <si>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</si>
  <si>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</si>
  <si>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</si>
  <si>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</si>
  <si>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</si>
  <si>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</si>
  <si>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</si>
  <si>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</si>
  <si>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</si>
  <si>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</si>
  <si>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</si>
  <si>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</si>
  <si>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</si>
  <si>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</si>
  <si>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Расчистка от снега и уборка весной/летом придомовых территорий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</si>
  <si>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</si>
  <si>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</si>
  <si>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</si>
  <si>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</si>
  <si>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</si>
  <si>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</si>
  <si>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</si>
  <si>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</si>
  <si>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</si>
  <si>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</si>
  <si>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</si>
  <si>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и уборка весной придомовых территорий</t>
  </si>
  <si>
    <t>Материалы по благоустройству придомовых территорий, противовирус.</t>
  </si>
  <si>
    <t>Покраска труб газопровода (Май)</t>
  </si>
  <si>
    <t>Ремонт кровли (Июль)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</si>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</sst>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10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9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6" numFmtId="1001" quotePrefix="false"/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Font="true" applyNumberFormat="true" borderId="0" fillId="0" fontId="8" numFmtId="1000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9" numFmtId="1001" quotePrefix="false">
      <alignment horizontal="left"/>
    </xf>
    <xf applyAlignment="true" applyBorder="true" applyFont="true" applyNumberFormat="true" borderId="7" fillId="0" fontId="9" numFmtId="1001" quotePrefix="false">
      <alignment horizontal="left"/>
    </xf>
    <xf applyAlignment="true" applyBorder="true" applyFont="true" applyNumberFormat="true" borderId="8" fillId="0" fontId="9" numFmtId="1001" quotePrefix="false">
      <alignment horizontal="left"/>
    </xf>
    <xf applyBorder="true" applyFont="true" applyNumberFormat="true" borderId="1" fillId="0" fontId="9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2.7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1978</v>
      </c>
      <c r="B8" s="23" t="s"/>
      <c r="C8" s="24" t="n">
        <v>2</v>
      </c>
      <c r="D8" s="24" t="n">
        <v>18</v>
      </c>
      <c r="E8" s="25" t="s"/>
      <c r="F8" s="26" t="n">
        <v>920.7</v>
      </c>
      <c r="G8" s="27" t="s"/>
      <c r="H8" s="26" t="n">
        <v>581.5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f aca="false" ca="false" dt2D="false" dtr="false" t="normal">'2022'!G12</f>
        <v>10058.600000000006</v>
      </c>
      <c r="B12" s="27" t="s"/>
      <c r="C12" s="26" t="n">
        <v>163958.04</v>
      </c>
      <c r="D12" s="27" t="s"/>
      <c r="E12" s="26" t="n">
        <v>165065.76</v>
      </c>
      <c r="F12" s="27" t="s"/>
      <c r="G12" s="26" t="n">
        <f aca="false" ca="false" dt2D="false" dtr="false" t="normal">A12+C12-E12</f>
        <v>8950.880000000005</v>
      </c>
      <c r="H12" s="27" t="s"/>
      <c r="I12" s="31" t="n"/>
    </row>
    <row outlineLevel="0" r="13">
      <c r="A13" s="26" t="n"/>
      <c r="B13" s="32" t="s"/>
      <c r="C13" s="32" t="s"/>
      <c r="D13" s="32" t="s"/>
      <c r="E13" s="32" t="s"/>
      <c r="F13" s="32" t="s"/>
      <c r="G13" s="32" t="s"/>
      <c r="H13" s="32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3" t="s">
        <v>14</v>
      </c>
      <c r="B15" s="34" t="s"/>
      <c r="C15" s="34" t="s"/>
      <c r="D15" s="34" t="s"/>
      <c r="E15" s="34" t="s"/>
      <c r="F15" s="34" t="s"/>
      <c r="G15" s="34" t="s"/>
      <c r="H15" s="35" t="s"/>
      <c r="I15" s="31" t="n">
        <v>43309.73</v>
      </c>
    </row>
    <row outlineLevel="0" r="16">
      <c r="A16" s="33" t="s">
        <v>15</v>
      </c>
      <c r="B16" s="34" t="s"/>
      <c r="C16" s="34" t="s"/>
      <c r="D16" s="34" t="s"/>
      <c r="E16" s="34" t="s"/>
      <c r="F16" s="34" t="s"/>
      <c r="G16" s="34" t="s"/>
      <c r="H16" s="35" t="s"/>
      <c r="I16" s="31" t="n">
        <v>28836.33</v>
      </c>
    </row>
    <row outlineLevel="0" r="17">
      <c r="A17" s="33" t="s">
        <v>16</v>
      </c>
      <c r="B17" s="34" t="s"/>
      <c r="C17" s="34" t="s"/>
      <c r="D17" s="34" t="s"/>
      <c r="E17" s="34" t="s"/>
      <c r="F17" s="34" t="s"/>
      <c r="G17" s="34" t="s"/>
      <c r="H17" s="35" t="s"/>
      <c r="I17" s="31" t="n">
        <v>35796.82</v>
      </c>
    </row>
    <row outlineLevel="0" r="18">
      <c r="A18" s="33" t="s">
        <v>17</v>
      </c>
      <c r="B18" s="34" t="s"/>
      <c r="C18" s="34" t="s"/>
      <c r="D18" s="34" t="s"/>
      <c r="E18" s="34" t="s"/>
      <c r="F18" s="34" t="s"/>
      <c r="G18" s="34" t="s"/>
      <c r="H18" s="35" t="s"/>
      <c r="I18" s="31" t="n">
        <v>37012.13</v>
      </c>
    </row>
    <row outlineLevel="0" r="19">
      <c r="A19" s="33" t="s">
        <v>18</v>
      </c>
      <c r="B19" s="34" t="s"/>
      <c r="C19" s="34" t="s"/>
      <c r="D19" s="34" t="s"/>
      <c r="E19" s="34" t="s"/>
      <c r="F19" s="34" t="s"/>
      <c r="G19" s="34" t="s"/>
      <c r="H19" s="35" t="s"/>
      <c r="I19" s="31" t="n">
        <v>5494.88</v>
      </c>
    </row>
    <row outlineLevel="0" r="20">
      <c r="A20" s="33" t="s">
        <v>19</v>
      </c>
      <c r="B20" s="34" t="s"/>
      <c r="C20" s="34" t="s"/>
      <c r="D20" s="34" t="s"/>
      <c r="E20" s="34" t="s"/>
      <c r="F20" s="34" t="s"/>
      <c r="G20" s="34" t="s"/>
      <c r="H20" s="35" t="s"/>
      <c r="I20" s="31" t="n">
        <v>2755</v>
      </c>
    </row>
    <row outlineLevel="0" r="21">
      <c r="A21" s="33" t="n"/>
      <c r="B21" s="34" t="s"/>
      <c r="C21" s="34" t="s"/>
      <c r="D21" s="34" t="s"/>
      <c r="E21" s="34" t="s"/>
      <c r="F21" s="34" t="s"/>
      <c r="G21" s="34" t="s"/>
      <c r="H21" s="35" t="s"/>
      <c r="I21" s="31" t="n"/>
    </row>
    <row outlineLevel="0" r="22">
      <c r="A22" s="33" t="n"/>
      <c r="B22" s="34" t="s"/>
      <c r="C22" s="34" t="s"/>
      <c r="D22" s="34" t="s"/>
      <c r="E22" s="34" t="s"/>
      <c r="F22" s="34" t="s"/>
      <c r="G22" s="34" t="s"/>
      <c r="H22" s="35" t="s"/>
      <c r="I22" s="31" t="n"/>
      <c r="K22" s="36" t="n"/>
      <c r="L22" s="36" t="n"/>
    </row>
    <row outlineLevel="0" r="23">
      <c r="A23" s="33" t="n"/>
      <c r="B23" s="34" t="s"/>
      <c r="C23" s="34" t="s"/>
      <c r="D23" s="34" t="s"/>
      <c r="E23" s="34" t="s"/>
      <c r="F23" s="34" t="s"/>
      <c r="G23" s="34" t="s"/>
      <c r="H23" s="35" t="s"/>
      <c r="I23" s="31" t="n"/>
    </row>
    <row outlineLevel="0" r="24">
      <c r="A24" s="33" t="n"/>
      <c r="B24" s="34" t="s"/>
      <c r="C24" s="34" t="s"/>
      <c r="D24" s="34" t="s"/>
      <c r="E24" s="34" t="s"/>
      <c r="F24" s="34" t="s"/>
      <c r="G24" s="34" t="s"/>
      <c r="H24" s="35" t="s"/>
      <c r="I24" s="31" t="n"/>
    </row>
    <row outlineLevel="0" r="25">
      <c r="A25" s="33" t="n"/>
      <c r="B25" s="34" t="s"/>
      <c r="C25" s="34" t="s"/>
      <c r="D25" s="34" t="s"/>
      <c r="E25" s="34" t="s"/>
      <c r="F25" s="34" t="s"/>
      <c r="G25" s="34" t="s"/>
      <c r="H25" s="35" t="s"/>
      <c r="I25" s="31" t="n"/>
    </row>
    <row outlineLevel="0" r="26">
      <c r="A26" s="33" t="n"/>
      <c r="B26" s="34" t="s"/>
      <c r="C26" s="34" t="s"/>
      <c r="D26" s="34" t="s"/>
      <c r="E26" s="34" t="s"/>
      <c r="F26" s="34" t="s"/>
      <c r="G26" s="34" t="s"/>
      <c r="H26" s="35" t="s"/>
      <c r="I26" s="31" t="n"/>
    </row>
    <row outlineLevel="0" r="27">
      <c r="A27" s="37" t="n"/>
      <c r="B27" s="38" t="s"/>
      <c r="C27" s="38" t="s"/>
      <c r="D27" s="38" t="s"/>
      <c r="E27" s="38" t="s"/>
      <c r="F27" s="38" t="s"/>
      <c r="G27" s="38" t="s"/>
      <c r="H27" s="39" t="s"/>
      <c r="I27" s="31" t="n"/>
    </row>
    <row outlineLevel="0" r="28">
      <c r="A28" s="37" t="n"/>
      <c r="B28" s="38" t="s"/>
      <c r="C28" s="38" t="s"/>
      <c r="D28" s="38" t="s"/>
      <c r="E28" s="38" t="s"/>
      <c r="F28" s="38" t="s"/>
      <c r="G28" s="38" t="s"/>
      <c r="H28" s="39" t="s"/>
      <c r="I28" s="31" t="n"/>
    </row>
    <row outlineLevel="0" r="29">
      <c r="A29" s="40" t="s">
        <v>20</v>
      </c>
      <c r="B29" s="41" t="s"/>
      <c r="C29" s="41" t="s"/>
      <c r="D29" s="41" t="s"/>
      <c r="E29" s="41" t="s"/>
      <c r="F29" s="41" t="s"/>
      <c r="G29" s="41" t="s"/>
      <c r="H29" s="42" t="s"/>
      <c r="I29" s="43" t="n">
        <f aca="false" ca="false" dt2D="false" dtr="false" t="normal">SUM(I15:I28)</f>
        <v>153204.89</v>
      </c>
    </row>
    <row outlineLevel="0" r="30">
      <c r="A30" s="26" t="n"/>
      <c r="B30" s="32" t="s"/>
      <c r="C30" s="32" t="s"/>
      <c r="D30" s="32" t="s"/>
      <c r="E30" s="32" t="s"/>
      <c r="F30" s="32" t="s"/>
      <c r="G30" s="32" t="s"/>
      <c r="H30" s="32" t="s"/>
      <c r="I30" s="27" t="s"/>
    </row>
    <row outlineLevel="0" r="31">
      <c r="A31" s="17" t="s">
        <v>21</v>
      </c>
      <c r="B31" s="18" t="s"/>
      <c r="C31" s="18" t="s"/>
      <c r="D31" s="18" t="s"/>
      <c r="E31" s="18" t="s"/>
      <c r="F31" s="18" t="s"/>
      <c r="G31" s="18" t="s"/>
      <c r="H31" s="18" t="s"/>
      <c r="I31" s="19" t="s"/>
    </row>
    <row customHeight="true" ht="83.25" outlineLevel="0" r="32">
      <c r="A32" s="44" t="s">
        <v>22</v>
      </c>
      <c r="B32" s="45" t="s"/>
      <c r="C32" s="46" t="s">
        <v>23</v>
      </c>
      <c r="D32" s="47" t="s"/>
      <c r="E32" s="46" t="s">
        <v>24</v>
      </c>
      <c r="F32" s="47" t="s"/>
      <c r="G32" s="44" t="s">
        <v>25</v>
      </c>
      <c r="H32" s="45" t="s"/>
      <c r="I32" s="31" t="n"/>
    </row>
    <row customHeight="true" ht="21.75" outlineLevel="0" r="33">
      <c r="A33" s="26" t="n">
        <f aca="false" ca="false" dt2D="false" dtr="false" t="normal">'2022'!G33</f>
        <v>46458.68000000002</v>
      </c>
      <c r="B33" s="27" t="s"/>
      <c r="C33" s="26" t="n">
        <f aca="false" ca="false" dt2D="false" dtr="false" t="normal">I29</f>
        <v>153204.89</v>
      </c>
      <c r="D33" s="27" t="s"/>
      <c r="E33" s="26" t="n">
        <f aca="false" ca="false" dt2D="false" dtr="false" t="normal">C12</f>
        <v>163958.04</v>
      </c>
      <c r="F33" s="27" t="s"/>
      <c r="G33" s="26" t="n">
        <f aca="false" ca="false" dt2D="false" dtr="false" t="normal">A33+E33-C33</f>
        <v>57211.830000000016</v>
      </c>
      <c r="H33" s="27" t="s"/>
      <c r="I33" s="31" t="n"/>
    </row>
    <row customHeight="true" ht="30.75" outlineLevel="0" r="34">
      <c r="A34" s="48" t="s">
        <v>26</v>
      </c>
      <c r="B34" s="49" t="s"/>
      <c r="C34" s="49" t="s"/>
      <c r="D34" s="49" t="s"/>
      <c r="E34" s="49" t="s"/>
      <c r="F34" s="49" t="s"/>
      <c r="G34" s="49" t="s"/>
      <c r="H34" s="49" t="s"/>
      <c r="I34" s="50" t="s"/>
    </row>
  </sheetData>
  <mergeCells count="50">
    <mergeCell ref="A1:I2"/>
    <mergeCell ref="A3:I4"/>
    <mergeCell ref="A5:I5"/>
    <mergeCell ref="A6:I6"/>
    <mergeCell ref="A7:B7"/>
    <mergeCell ref="H7:I7"/>
    <mergeCell ref="D7:E7"/>
    <mergeCell ref="A8:B8"/>
    <mergeCell ref="H8:I8"/>
    <mergeCell ref="D8:E8"/>
    <mergeCell ref="A9:I9"/>
    <mergeCell ref="F7:G7"/>
    <mergeCell ref="F8:G8"/>
    <mergeCell ref="A34:I34"/>
    <mergeCell ref="C33:D33"/>
    <mergeCell ref="E33:F33"/>
    <mergeCell ref="G33:H33"/>
    <mergeCell ref="A33:B33"/>
    <mergeCell ref="A32:B32"/>
    <mergeCell ref="C32:D32"/>
    <mergeCell ref="E32:F32"/>
    <mergeCell ref="G32:H32"/>
    <mergeCell ref="A31:I31"/>
    <mergeCell ref="A30:I30"/>
    <mergeCell ref="A29:H29"/>
    <mergeCell ref="A28:H28"/>
    <mergeCell ref="A26:H26"/>
    <mergeCell ref="A27:H27"/>
    <mergeCell ref="A25:H25"/>
    <mergeCell ref="A10:I10"/>
    <mergeCell ref="A11:B11"/>
    <mergeCell ref="C11:D11"/>
    <mergeCell ref="E11:F11"/>
    <mergeCell ref="G11:H11"/>
    <mergeCell ref="C12:D12"/>
    <mergeCell ref="A12:B12"/>
    <mergeCell ref="E12:F12"/>
    <mergeCell ref="G12:H12"/>
    <mergeCell ref="A13:I13"/>
    <mergeCell ref="A14:I14"/>
    <mergeCell ref="A21:H21"/>
    <mergeCell ref="A20:H20"/>
    <mergeCell ref="A19:H19"/>
    <mergeCell ref="A18:H18"/>
    <mergeCell ref="A17:H17"/>
    <mergeCell ref="A16:H16"/>
    <mergeCell ref="A15:H15"/>
    <mergeCell ref="A23:H23"/>
    <mergeCell ref="A22:H22"/>
    <mergeCell ref="A24:H24"/>
  </mergeCells>
  <pageMargins bottom="0.240000009536743" footer="0.209999993443489" header="0.219999998807907" left="1.49000000953674" right="0.280000001192093" top="0.240000009536743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27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2.7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1978</v>
      </c>
      <c r="B8" s="23" t="s"/>
      <c r="C8" s="24" t="n">
        <v>2</v>
      </c>
      <c r="D8" s="24" t="n">
        <v>18</v>
      </c>
      <c r="E8" s="25" t="s"/>
      <c r="F8" s="26" t="n">
        <v>925.16</v>
      </c>
      <c r="G8" s="27" t="s"/>
      <c r="H8" s="26" t="n">
        <v>581.5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28</v>
      </c>
      <c r="B11" s="29" t="s"/>
      <c r="C11" s="28" t="s">
        <v>29</v>
      </c>
      <c r="D11" s="29" t="s"/>
      <c r="E11" s="28" t="s">
        <v>30</v>
      </c>
      <c r="F11" s="29" t="s"/>
      <c r="G11" s="28" t="s">
        <v>9</v>
      </c>
      <c r="H11" s="29" t="s"/>
      <c r="I11" s="30" t="n"/>
    </row>
    <row outlineLevel="0" r="12">
      <c r="A12" s="26" t="n">
        <v>6592.35</v>
      </c>
      <c r="B12" s="27" t="s"/>
      <c r="C12" s="26" t="n">
        <v>147606.6</v>
      </c>
      <c r="D12" s="27" t="s"/>
      <c r="E12" s="26" t="n">
        <v>144140.35</v>
      </c>
      <c r="F12" s="27" t="s"/>
      <c r="G12" s="26" t="n">
        <f aca="false" ca="false" dt2D="false" dtr="false" t="normal">A12+C12-E12</f>
        <v>10058.600000000006</v>
      </c>
      <c r="H12" s="27" t="s"/>
      <c r="I12" s="31" t="n"/>
    </row>
    <row outlineLevel="0" r="13">
      <c r="A13" s="26" t="n"/>
      <c r="B13" s="32" t="s"/>
      <c r="C13" s="32" t="s"/>
      <c r="D13" s="32" t="s"/>
      <c r="E13" s="32" t="s"/>
      <c r="F13" s="32" t="s"/>
      <c r="G13" s="32" t="s"/>
      <c r="H13" s="32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3" t="s">
        <v>14</v>
      </c>
      <c r="B15" s="34" t="s"/>
      <c r="C15" s="34" t="s"/>
      <c r="D15" s="34" t="s"/>
      <c r="E15" s="34" t="s"/>
      <c r="F15" s="34" t="s"/>
      <c r="G15" s="34" t="s"/>
      <c r="H15" s="35" t="s"/>
      <c r="I15" s="31" t="n">
        <v>33705.29</v>
      </c>
    </row>
    <row outlineLevel="0" r="16">
      <c r="A16" s="33" t="s">
        <v>15</v>
      </c>
      <c r="B16" s="34" t="s"/>
      <c r="C16" s="34" t="s"/>
      <c r="D16" s="34" t="s"/>
      <c r="E16" s="34" t="s"/>
      <c r="F16" s="34" t="s"/>
      <c r="G16" s="34" t="s"/>
      <c r="H16" s="35" t="s"/>
      <c r="I16" s="31" t="n">
        <v>25890.55</v>
      </c>
    </row>
    <row outlineLevel="0" r="17">
      <c r="A17" s="33" t="s">
        <v>16</v>
      </c>
      <c r="B17" s="34" t="s"/>
      <c r="C17" s="34" t="s"/>
      <c r="D17" s="34" t="s"/>
      <c r="E17" s="34" t="s"/>
      <c r="F17" s="34" t="s"/>
      <c r="G17" s="34" t="s"/>
      <c r="H17" s="35" t="s"/>
      <c r="I17" s="31" t="n">
        <v>23687.38</v>
      </c>
    </row>
    <row outlineLevel="0" r="18">
      <c r="A18" s="33" t="s">
        <v>17</v>
      </c>
      <c r="B18" s="34" t="s"/>
      <c r="C18" s="34" t="s"/>
      <c r="D18" s="34" t="s"/>
      <c r="E18" s="34" t="s"/>
      <c r="F18" s="34" t="s"/>
      <c r="G18" s="34" t="s"/>
      <c r="H18" s="35" t="s"/>
      <c r="I18" s="31" t="n">
        <v>29254.93</v>
      </c>
    </row>
    <row outlineLevel="0" r="19">
      <c r="A19" s="33" t="s">
        <v>18</v>
      </c>
      <c r="B19" s="34" t="s"/>
      <c r="C19" s="34" t="s"/>
      <c r="D19" s="34" t="s"/>
      <c r="E19" s="34" t="s"/>
      <c r="F19" s="34" t="s"/>
      <c r="G19" s="34" t="s"/>
      <c r="H19" s="35" t="s"/>
      <c r="I19" s="31" t="n">
        <v>5024.4</v>
      </c>
    </row>
    <row outlineLevel="0" r="20">
      <c r="A20" s="33" t="s">
        <v>31</v>
      </c>
      <c r="B20" s="34" t="s"/>
      <c r="C20" s="34" t="s"/>
      <c r="D20" s="34" t="s"/>
      <c r="E20" s="34" t="s"/>
      <c r="F20" s="34" t="s"/>
      <c r="G20" s="34" t="s"/>
      <c r="H20" s="35" t="s"/>
      <c r="I20" s="31" t="n">
        <v>3756.8</v>
      </c>
    </row>
    <row outlineLevel="0" r="21">
      <c r="A21" s="33" t="s">
        <v>32</v>
      </c>
      <c r="B21" s="34" t="s"/>
      <c r="C21" s="34" t="s"/>
      <c r="D21" s="34" t="s"/>
      <c r="E21" s="34" t="s"/>
      <c r="F21" s="34" t="s"/>
      <c r="G21" s="34" t="s"/>
      <c r="H21" s="35" t="s"/>
      <c r="I21" s="31" t="n">
        <v>1104.62</v>
      </c>
    </row>
    <row outlineLevel="0" r="22">
      <c r="A22" s="33" t="s">
        <v>33</v>
      </c>
      <c r="B22" s="34" t="s"/>
      <c r="C22" s="34" t="s"/>
      <c r="D22" s="34" t="s"/>
      <c r="E22" s="34" t="s"/>
      <c r="F22" s="34" t="s"/>
      <c r="G22" s="34" t="s"/>
      <c r="H22" s="35" t="s"/>
      <c r="I22" s="31" t="n">
        <v>762.8</v>
      </c>
      <c r="K22" s="36" t="n"/>
      <c r="L22" s="36" t="n"/>
    </row>
    <row outlineLevel="0" r="23">
      <c r="A23" s="33" t="s">
        <v>34</v>
      </c>
      <c r="B23" s="34" t="s"/>
      <c r="C23" s="34" t="s"/>
      <c r="D23" s="34" t="s"/>
      <c r="E23" s="34" t="s"/>
      <c r="F23" s="34" t="s"/>
      <c r="G23" s="34" t="s"/>
      <c r="H23" s="35" t="s"/>
      <c r="I23" s="31" t="n">
        <v>1362</v>
      </c>
    </row>
    <row outlineLevel="0" r="24">
      <c r="A24" s="33" t="n"/>
      <c r="B24" s="34" t="s"/>
      <c r="C24" s="34" t="s"/>
      <c r="D24" s="34" t="s"/>
      <c r="E24" s="34" t="s"/>
      <c r="F24" s="34" t="s"/>
      <c r="G24" s="34" t="s"/>
      <c r="H24" s="35" t="s"/>
      <c r="I24" s="31" t="n"/>
    </row>
    <row outlineLevel="0" r="25">
      <c r="A25" s="33" t="n"/>
      <c r="B25" s="34" t="s"/>
      <c r="C25" s="34" t="s"/>
      <c r="D25" s="34" t="s"/>
      <c r="E25" s="34" t="s"/>
      <c r="F25" s="34" t="s"/>
      <c r="G25" s="34" t="s"/>
      <c r="H25" s="35" t="s"/>
      <c r="I25" s="31" t="n"/>
    </row>
    <row outlineLevel="0" r="26">
      <c r="A26" s="33" t="n"/>
      <c r="B26" s="34" t="s"/>
      <c r="C26" s="34" t="s"/>
      <c r="D26" s="34" t="s"/>
      <c r="E26" s="34" t="s"/>
      <c r="F26" s="34" t="s"/>
      <c r="G26" s="34" t="s"/>
      <c r="H26" s="35" t="s"/>
      <c r="I26" s="31" t="n"/>
    </row>
    <row outlineLevel="0" r="27">
      <c r="A27" s="37" t="n"/>
      <c r="B27" s="38" t="s"/>
      <c r="C27" s="38" t="s"/>
      <c r="D27" s="38" t="s"/>
      <c r="E27" s="38" t="s"/>
      <c r="F27" s="38" t="s"/>
      <c r="G27" s="38" t="s"/>
      <c r="H27" s="39" t="s"/>
      <c r="I27" s="31" t="n"/>
    </row>
    <row outlineLevel="0" r="28">
      <c r="A28" s="37" t="n"/>
      <c r="B28" s="38" t="s"/>
      <c r="C28" s="38" t="s"/>
      <c r="D28" s="38" t="s"/>
      <c r="E28" s="38" t="s"/>
      <c r="F28" s="38" t="s"/>
      <c r="G28" s="38" t="s"/>
      <c r="H28" s="39" t="s"/>
      <c r="I28" s="31" t="n"/>
    </row>
    <row outlineLevel="0" r="29">
      <c r="A29" s="40" t="s">
        <v>20</v>
      </c>
      <c r="B29" s="41" t="s"/>
      <c r="C29" s="41" t="s"/>
      <c r="D29" s="41" t="s"/>
      <c r="E29" s="41" t="s"/>
      <c r="F29" s="41" t="s"/>
      <c r="G29" s="41" t="s"/>
      <c r="H29" s="42" t="s"/>
      <c r="I29" s="43" t="n">
        <f aca="false" ca="false" dt2D="false" dtr="false" t="normal">SUM(I15:I28)</f>
        <v>124548.76999999999</v>
      </c>
    </row>
    <row outlineLevel="0" r="30">
      <c r="A30" s="26" t="n"/>
      <c r="B30" s="32" t="s"/>
      <c r="C30" s="32" t="s"/>
      <c r="D30" s="32" t="s"/>
      <c r="E30" s="32" t="s"/>
      <c r="F30" s="32" t="s"/>
      <c r="G30" s="32" t="s"/>
      <c r="H30" s="32" t="s"/>
      <c r="I30" s="27" t="s"/>
    </row>
    <row outlineLevel="0" r="31">
      <c r="A31" s="17" t="s">
        <v>21</v>
      </c>
      <c r="B31" s="18" t="s"/>
      <c r="C31" s="18" t="s"/>
      <c r="D31" s="18" t="s"/>
      <c r="E31" s="18" t="s"/>
      <c r="F31" s="18" t="s"/>
      <c r="G31" s="18" t="s"/>
      <c r="H31" s="18" t="s"/>
      <c r="I31" s="19" t="s"/>
    </row>
    <row customHeight="true" ht="83.25" outlineLevel="0" r="32">
      <c r="A32" s="44" t="s">
        <v>35</v>
      </c>
      <c r="B32" s="45" t="s"/>
      <c r="C32" s="46" t="s">
        <v>23</v>
      </c>
      <c r="D32" s="47" t="s"/>
      <c r="E32" s="46" t="s">
        <v>24</v>
      </c>
      <c r="F32" s="47" t="s"/>
      <c r="G32" s="44" t="s">
        <v>22</v>
      </c>
      <c r="H32" s="45" t="s"/>
      <c r="I32" s="31" t="n"/>
    </row>
    <row customHeight="true" ht="21.75" outlineLevel="0" r="33">
      <c r="A33" s="26" t="n">
        <v>23400.85</v>
      </c>
      <c r="B33" s="27" t="s"/>
      <c r="C33" s="26" t="n">
        <f aca="false" ca="false" dt2D="false" dtr="false" t="normal">I29</f>
        <v>124548.76999999999</v>
      </c>
      <c r="D33" s="27" t="s"/>
      <c r="E33" s="26" t="n">
        <f aca="false" ca="false" dt2D="false" dtr="false" t="normal">C12</f>
        <v>147606.6</v>
      </c>
      <c r="F33" s="27" t="s"/>
      <c r="G33" s="26" t="n">
        <f aca="false" ca="false" dt2D="false" dtr="false" t="normal">A33+E33-C33</f>
        <v>46458.68000000002</v>
      </c>
      <c r="H33" s="27" t="s"/>
      <c r="I33" s="31" t="n"/>
    </row>
    <row customHeight="true" ht="30.75" outlineLevel="0" r="34">
      <c r="A34" s="48" t="s">
        <v>26</v>
      </c>
      <c r="B34" s="49" t="s"/>
      <c r="C34" s="49" t="s"/>
      <c r="D34" s="49" t="s"/>
      <c r="E34" s="49" t="s"/>
      <c r="F34" s="49" t="s"/>
      <c r="G34" s="49" t="s"/>
      <c r="H34" s="49" t="s"/>
      <c r="I34" s="50" t="s"/>
    </row>
  </sheetData>
  <mergeCells count="50">
    <mergeCell ref="A1:I2"/>
    <mergeCell ref="A3:I4"/>
    <mergeCell ref="A5:I5"/>
    <mergeCell ref="A6:I6"/>
    <mergeCell ref="A7:B7"/>
    <mergeCell ref="H7:I7"/>
    <mergeCell ref="D7:E7"/>
    <mergeCell ref="A8:B8"/>
    <mergeCell ref="H8:I8"/>
    <mergeCell ref="D8:E8"/>
    <mergeCell ref="A9:I9"/>
    <mergeCell ref="F7:G7"/>
    <mergeCell ref="F8:G8"/>
    <mergeCell ref="A34:I34"/>
    <mergeCell ref="C33:D33"/>
    <mergeCell ref="E33:F33"/>
    <mergeCell ref="G33:H33"/>
    <mergeCell ref="A33:B33"/>
    <mergeCell ref="A32:B32"/>
    <mergeCell ref="C32:D32"/>
    <mergeCell ref="E32:F32"/>
    <mergeCell ref="G32:H32"/>
    <mergeCell ref="A31:I31"/>
    <mergeCell ref="A30:I30"/>
    <mergeCell ref="A29:H29"/>
    <mergeCell ref="A28:H28"/>
    <mergeCell ref="A26:H26"/>
    <mergeCell ref="A27:H27"/>
    <mergeCell ref="A25:H25"/>
    <mergeCell ref="A10:I10"/>
    <mergeCell ref="A11:B11"/>
    <mergeCell ref="C11:D11"/>
    <mergeCell ref="E11:F11"/>
    <mergeCell ref="G11:H11"/>
    <mergeCell ref="C12:D12"/>
    <mergeCell ref="A12:B12"/>
    <mergeCell ref="E12:F12"/>
    <mergeCell ref="G12:H12"/>
    <mergeCell ref="A13:I13"/>
    <mergeCell ref="A14:I14"/>
    <mergeCell ref="A21:H21"/>
    <mergeCell ref="A20:H20"/>
    <mergeCell ref="A19:H19"/>
    <mergeCell ref="A18:H18"/>
    <mergeCell ref="A17:H17"/>
    <mergeCell ref="A16:H16"/>
    <mergeCell ref="A15:H15"/>
    <mergeCell ref="A23:H23"/>
    <mergeCell ref="A22:H22"/>
    <mergeCell ref="A24:H24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2024-03-28T11:14:39Z</dcterms:modified>
</cp:coreProperties>
</file>