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  <sheet name="202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<sst xmlns="http://schemas.openxmlformats.org/spreadsheetml/2006/main" xmlns:a="http://schemas.openxmlformats.org/drawingml/2006/main" xmlns:a15="http://schemas.microsoft.com/office/drawing/2012/main" xmlns:asvg="http://schemas.microsoft.com/office/drawing/2016/SVG/main" xmlns:c="http://schemas.openxmlformats.org/drawingml/2006/chart" xmlns:co="http://ncloudtech.com" xmlns:co-ooxml="http://ncloudtech.com/ooxml" xmlns:m="http://schemas.openxmlformats.org/officeDocument/2006/math" xmlns:mc="http://schemas.openxmlformats.org/markup-compatibility/2006" xmlns:o="urn:schemas-microsoft-com:office:office" xmlns:p="http://schemas.openxmlformats.org/presentationml/2006/main" xmlns:pic="http://schemas.openxmlformats.org/drawingml/2006/picture" xmlns:r="http://schemas.openxmlformats.org/officeDocument/2006/relationships" xmlns:s="http://schemas.openxmlformats.org/officeDocument/2006/sharedTypes" xmlns:sl="http://schemas.openxmlformats.org/schemaLibrary/2006/main" xmlns:v="urn:schemas-microsoft-com:vml" xmlns:w="http://schemas.openxmlformats.org/wordprocessingml/2006/main" xmlns:w10="urn:schemas-microsoft-com:office:word" xmlns:w14="http://schemas.microsoft.com/office/word/2010/wordml" xmlns:w15="http://schemas.microsoft.com/office/word/2012/wordml" xmlns:wp="http://schemas.openxmlformats.org/drawingml/2006/wordprocessingDrawing" xmlns:wpg="http://schemas.microsoft.com/office/word/2010/wordprocessingGroup" xmlns:wps="http://schemas.microsoft.com/office/word/2010/wordprocessingShape" xmlns:x="urn:schemas-microsoft-com:office:excel" xmlns:x12ac="http://schemas.microsoft.com/office/spreadsheetml/2011/1/ac" xmlns:x14="http://schemas.microsoft.com/office/spreadsheetml/2009/9/main" xmlns:xdr="http://schemas.openxmlformats.org/drawingml/2006/spreadsheetDrawing" xmlns:xm="http://schemas.microsoft.com/office/excel/2006/main" mc:Ignorable="co co-ooxml w14 x14 w15">
  <si>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</si>
  <si>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Строителей, дом 1</t>
    </r>
    <r>
      <rPr>
        <rFont val="Times New Roman"/>
        <sz val="12"/>
      </rPr>
      <t xml:space="preserve">  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</si>
  <si>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</si>
  <si>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</si>
  <si>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</si>
  <si>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</si>
  <si>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</si>
  <si>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</si>
  <si>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</si>
  <si>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</si>
  <si>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за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</si>
  <si>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</si>
  <si>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</si>
  <si>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</si>
  <si>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</si>
  <si>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</si>
  <si>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</si>
  <si>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</si>
  <si>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ТО ВДГО</t>
  </si>
  <si>
    <r>
      <rPr>
        <rFont val="Times New Roman"/>
        <sz val="11"/>
      </rPr>
      <t>Расчистка от снега и уборка весной/летом придомовых территорий</t>
    </r>
  </si>
  <si>
    <r>
      <rPr>
        <rFont val="Times New Roman"/>
        <sz val="11"/>
      </rPr>
      <t>Ремонт центр. водопров. (Янв)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</si>
  <si>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</si>
  <si>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</si>
  <si>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01.01.2024</t>
  </si>
  <si>
    <t>Израсходовано</t>
  </si>
  <si>
    <t>Начислено</t>
  </si>
  <si>
    <t>Остаток (задолженность) денежных средств на 01.01.2025</t>
  </si>
  <si>
    <t>Директор ООО "ЖЭУ"                                  А. Г. Белякова</t>
  </si>
  <si>
    <t>Отчет ООО "ЖЭУ" за 2023 год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</si>
  <si>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</si>
  <si>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</si>
  <si>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</si>
  <si>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>Ремонт кровли (Окт)</t>
  </si>
  <si>
    <t>Замок на чердак (Окт)</t>
  </si>
  <si>
    <t>Остаток (задолженность) денежных средств на 01.01.2023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</si>
  <si>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</si>
  <si>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</si>
  <si>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</si>
  <si>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</si>
  <si>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на благоустройство придомовых территорий</t>
  </si>
  <si>
    <t>Расчистка от снега придомовых территорий</t>
  </si>
  <si>
    <t>Ремонт центр. канализ. (Апр)</t>
  </si>
  <si>
    <t>ОДН сверх 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</si>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</sst>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8" fillId="0" fontId="2" numFmtId="1000" quotePrefix="false">
      <alignment horizontal="center" wrapText="true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1975</v>
      </c>
      <c r="B8" s="23" t="s"/>
      <c r="C8" s="22" t="n">
        <v>2</v>
      </c>
      <c r="D8" s="22" t="n">
        <v>23</v>
      </c>
      <c r="E8" s="23" t="s"/>
      <c r="F8" s="8" t="n">
        <v>675.6</v>
      </c>
      <c r="G8" s="15" t="s"/>
      <c r="H8" s="8" t="n">
        <v>405.7</v>
      </c>
      <c r="I8" s="1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6.25" outlineLevel="0" r="11">
      <c r="A11" s="24" t="s">
        <v>9</v>
      </c>
      <c r="B11" s="25" t="s"/>
      <c r="C11" s="24" t="s">
        <v>10</v>
      </c>
      <c r="D11" s="25" t="s"/>
      <c r="E11" s="24" t="s">
        <v>11</v>
      </c>
      <c r="F11" s="25" t="s"/>
      <c r="G11" s="24" t="s">
        <v>12</v>
      </c>
      <c r="H11" s="25" t="s"/>
      <c r="I11" s="26" t="n"/>
    </row>
    <row outlineLevel="0" r="12">
      <c r="A12" s="27" t="n">
        <f aca="false" ca="false" dt2D="false" dtr="false" t="normal">'2023'!G12</f>
        <v>25447.87999999999</v>
      </c>
      <c r="B12" s="28" t="s"/>
      <c r="C12" s="27" t="n"/>
      <c r="D12" s="28" t="s"/>
      <c r="E12" s="27" t="n"/>
      <c r="F12" s="28" t="s"/>
      <c r="G12" s="27" t="n">
        <f aca="false" ca="false" dt2D="false" dtr="false" t="normal">A12+C12-E12</f>
        <v>25447.87999999999</v>
      </c>
      <c r="H12" s="28" t="s"/>
      <c r="I12" s="26" t="n"/>
    </row>
    <row outlineLevel="0" r="13">
      <c r="A13" s="27" t="n"/>
      <c r="B13" s="29" t="s"/>
      <c r="C13" s="29" t="s"/>
      <c r="D13" s="29" t="s"/>
      <c r="E13" s="29" t="s"/>
      <c r="F13" s="29" t="s"/>
      <c r="G13" s="29" t="s"/>
      <c r="H13" s="29" t="s"/>
      <c r="I13" s="28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6" t="n"/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6" t="n"/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6" t="n"/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6" t="n"/>
    </row>
    <row outlineLevel="0" r="19">
      <c r="A19" s="30" t="s">
        <v>18</v>
      </c>
      <c r="B19" s="31" t="s"/>
      <c r="C19" s="31" t="s"/>
      <c r="D19" s="31" t="s"/>
      <c r="E19" s="31" t="s"/>
      <c r="F19" s="31" t="s"/>
      <c r="G19" s="31" t="s"/>
      <c r="H19" s="32" t="s"/>
      <c r="I19" s="26" t="n"/>
    </row>
    <row outlineLevel="0" r="20">
      <c r="A20" s="30" t="s">
        <v>19</v>
      </c>
      <c r="B20" s="31" t="s"/>
      <c r="C20" s="31" t="s"/>
      <c r="D20" s="31" t="s"/>
      <c r="E20" s="31" t="s"/>
      <c r="F20" s="31" t="s"/>
      <c r="G20" s="31" t="s"/>
      <c r="H20" s="32" t="s"/>
      <c r="I20" s="26" t="n"/>
    </row>
    <row outlineLevel="0" r="21">
      <c r="A21" s="30" t="s">
        <v>20</v>
      </c>
      <c r="B21" s="31" t="s"/>
      <c r="C21" s="31" t="s"/>
      <c r="D21" s="31" t="s"/>
      <c r="E21" s="31" t="s"/>
      <c r="F21" s="31" t="s"/>
      <c r="G21" s="31" t="s"/>
      <c r="H21" s="32" t="s"/>
      <c r="I21" s="26" t="n">
        <v>124.7</v>
      </c>
    </row>
    <row outlineLevel="0" r="22">
      <c r="A22" s="30" t="n"/>
      <c r="B22" s="31" t="s"/>
      <c r="C22" s="31" t="s"/>
      <c r="D22" s="31" t="s"/>
      <c r="E22" s="31" t="s"/>
      <c r="F22" s="31" t="s"/>
      <c r="G22" s="31" t="s"/>
      <c r="H22" s="32" t="s"/>
      <c r="I22" s="26" t="n"/>
    </row>
    <row outlineLevel="0" r="23">
      <c r="A23" s="30" t="n"/>
      <c r="B23" s="31" t="s"/>
      <c r="C23" s="31" t="s"/>
      <c r="D23" s="31" t="s"/>
      <c r="E23" s="31" t="s"/>
      <c r="F23" s="31" t="s"/>
      <c r="G23" s="31" t="s"/>
      <c r="H23" s="32" t="s"/>
      <c r="I23" s="26" t="n"/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6" t="n"/>
    </row>
    <row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6" t="n"/>
    </row>
    <row outlineLevel="0" r="26">
      <c r="A26" s="33" t="n"/>
      <c r="B26" s="34" t="s"/>
      <c r="C26" s="34" t="s"/>
      <c r="D26" s="34" t="s"/>
      <c r="E26" s="34" t="s"/>
      <c r="F26" s="34" t="s"/>
      <c r="G26" s="34" t="s"/>
      <c r="H26" s="35" t="s"/>
      <c r="I26" s="26" t="n"/>
    </row>
    <row outlineLevel="0" r="27">
      <c r="A27" s="33" t="n"/>
      <c r="B27" s="34" t="s"/>
      <c r="C27" s="34" t="s"/>
      <c r="D27" s="34" t="s"/>
      <c r="E27" s="34" t="s"/>
      <c r="F27" s="34" t="s"/>
      <c r="G27" s="34" t="s"/>
      <c r="H27" s="35" t="s"/>
      <c r="I27" s="26" t="n"/>
    </row>
    <row outlineLevel="0" r="28">
      <c r="A28" s="36" t="s">
        <v>21</v>
      </c>
      <c r="B28" s="37" t="s"/>
      <c r="C28" s="37" t="s"/>
      <c r="D28" s="37" t="s"/>
      <c r="E28" s="37" t="s"/>
      <c r="F28" s="37" t="s"/>
      <c r="G28" s="37" t="s"/>
      <c r="H28" s="38" t="s"/>
      <c r="I28" s="39" t="n">
        <f aca="false" ca="false" dt2D="false" dtr="false" t="normal">SUM(I15:I27)</f>
        <v>124.7</v>
      </c>
    </row>
    <row outlineLevel="0" r="29">
      <c r="A29" s="27" t="n"/>
      <c r="B29" s="29" t="s"/>
      <c r="C29" s="29" t="s"/>
      <c r="D29" s="29" t="s"/>
      <c r="E29" s="29" t="s"/>
      <c r="F29" s="29" t="s"/>
      <c r="G29" s="29" t="s"/>
      <c r="H29" s="29" t="s"/>
      <c r="I29" s="28" t="s"/>
    </row>
    <row customFormat="true" ht="15.75" outlineLevel="0" r="30" s="16">
      <c r="A30" s="17" t="s">
        <v>22</v>
      </c>
      <c r="B30" s="18" t="s"/>
      <c r="C30" s="18" t="s"/>
      <c r="D30" s="18" t="s"/>
      <c r="E30" s="18" t="s"/>
      <c r="F30" s="18" t="s"/>
      <c r="G30" s="18" t="s"/>
      <c r="H30" s="18" t="s"/>
      <c r="I30" s="19" t="s"/>
    </row>
    <row customHeight="true" ht="83.25" outlineLevel="0" r="31">
      <c r="A31" s="40" t="s">
        <v>23</v>
      </c>
      <c r="B31" s="41" t="s"/>
      <c r="C31" s="42" t="s">
        <v>24</v>
      </c>
      <c r="D31" s="43" t="s"/>
      <c r="E31" s="42" t="s">
        <v>25</v>
      </c>
      <c r="F31" s="43" t="s"/>
      <c r="G31" s="40" t="s">
        <v>26</v>
      </c>
      <c r="H31" s="41" t="s"/>
      <c r="I31" s="26" t="n"/>
    </row>
    <row outlineLevel="0" r="32">
      <c r="A32" s="27" t="n">
        <f aca="false" ca="false" dt2D="false" dtr="false" t="normal">'2023'!G32</f>
        <v>-28481.039999999994</v>
      </c>
      <c r="B32" s="28" t="s"/>
      <c r="C32" s="27" t="n">
        <f aca="false" ca="false" dt2D="false" dtr="false" t="normal">I28</f>
        <v>124.7</v>
      </c>
      <c r="D32" s="28" t="s"/>
      <c r="E32" s="27" t="n">
        <f aca="false" ca="false" dt2D="false" dtr="false" t="normal">C12</f>
        <v>0</v>
      </c>
      <c r="F32" s="28" t="s"/>
      <c r="G32" s="27" t="n">
        <f aca="false" ca="false" dt2D="false" dtr="false" t="normal">A32+E32-C32</f>
        <v>-28605.739999999994</v>
      </c>
      <c r="H32" s="28" t="s"/>
      <c r="I32" s="26" t="n"/>
    </row>
    <row outlineLevel="0" r="35">
      <c r="A35" s="44" t="s">
        <v>27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49">
    <mergeCell ref="A35:I35"/>
    <mergeCell ref="A32:B32"/>
    <mergeCell ref="E32:F32"/>
    <mergeCell ref="C32:D32"/>
    <mergeCell ref="G32:H32"/>
    <mergeCell ref="A31:B31"/>
    <mergeCell ref="G31:H31"/>
    <mergeCell ref="E31:F31"/>
    <mergeCell ref="C31:D31"/>
    <mergeCell ref="A30:I30"/>
    <mergeCell ref="A29:I29"/>
    <mergeCell ref="A1:I2"/>
    <mergeCell ref="A3:I4"/>
    <mergeCell ref="A5:I5"/>
    <mergeCell ref="A6:I6"/>
    <mergeCell ref="F7:G7"/>
    <mergeCell ref="H7:I7"/>
    <mergeCell ref="D7:E7"/>
    <mergeCell ref="A7:B7"/>
    <mergeCell ref="F8:G8"/>
    <mergeCell ref="D8:E8"/>
    <mergeCell ref="A8:B8"/>
    <mergeCell ref="H8:I8"/>
    <mergeCell ref="A9:I9"/>
    <mergeCell ref="A10:I10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C11:D11"/>
    <mergeCell ref="A11:B11"/>
    <mergeCell ref="C12:D12"/>
    <mergeCell ref="A15:H15"/>
    <mergeCell ref="A12:B12"/>
    <mergeCell ref="E12:F12"/>
    <mergeCell ref="E11:F11"/>
    <mergeCell ref="G11:H11"/>
    <mergeCell ref="G12:H12"/>
    <mergeCell ref="A13:I13"/>
    <mergeCell ref="A14:I14"/>
  </mergeCell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28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1975</v>
      </c>
      <c r="B8" s="23" t="s"/>
      <c r="C8" s="22" t="n">
        <v>2</v>
      </c>
      <c r="D8" s="22" t="n">
        <v>23</v>
      </c>
      <c r="E8" s="23" t="s"/>
      <c r="F8" s="8" t="n">
        <v>675.6</v>
      </c>
      <c r="G8" s="15" t="s"/>
      <c r="H8" s="8" t="n">
        <v>405.7</v>
      </c>
      <c r="I8" s="1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6.25" outlineLevel="0" r="11">
      <c r="A11" s="24" t="s">
        <v>29</v>
      </c>
      <c r="B11" s="25" t="s"/>
      <c r="C11" s="24" t="s">
        <v>30</v>
      </c>
      <c r="D11" s="25" t="s"/>
      <c r="E11" s="24" t="s">
        <v>31</v>
      </c>
      <c r="F11" s="25" t="s"/>
      <c r="G11" s="24" t="s">
        <v>9</v>
      </c>
      <c r="H11" s="25" t="s"/>
      <c r="I11" s="26" t="n"/>
    </row>
    <row outlineLevel="0" r="12">
      <c r="A12" s="27" t="n">
        <v>20210.87</v>
      </c>
      <c r="B12" s="28" t="s"/>
      <c r="C12" s="27" t="n">
        <v>120311.28</v>
      </c>
      <c r="D12" s="28" t="s"/>
      <c r="E12" s="27" t="n">
        <v>115074.27</v>
      </c>
      <c r="F12" s="28" t="s"/>
      <c r="G12" s="27" t="n">
        <f aca="false" ca="false" dt2D="false" dtr="false" t="normal">A12+C12-E12</f>
        <v>25447.87999999999</v>
      </c>
      <c r="H12" s="28" t="s"/>
      <c r="I12" s="26" t="n"/>
    </row>
    <row outlineLevel="0" r="13">
      <c r="A13" s="27" t="n"/>
      <c r="B13" s="29" t="s"/>
      <c r="C13" s="29" t="s"/>
      <c r="D13" s="29" t="s"/>
      <c r="E13" s="29" t="s"/>
      <c r="F13" s="29" t="s"/>
      <c r="G13" s="29" t="s"/>
      <c r="H13" s="29" t="s"/>
      <c r="I13" s="28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6" t="n">
        <v>31780.22</v>
      </c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6" t="n">
        <v>21159.79</v>
      </c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6" t="n">
        <v>26267.33</v>
      </c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6" t="n">
        <v>27159.12</v>
      </c>
    </row>
    <row outlineLevel="0" r="19">
      <c r="A19" s="30" t="s">
        <v>18</v>
      </c>
      <c r="B19" s="31" t="s"/>
      <c r="C19" s="31" t="s"/>
      <c r="D19" s="31" t="s"/>
      <c r="E19" s="31" t="s"/>
      <c r="F19" s="31" t="s"/>
      <c r="G19" s="31" t="s"/>
      <c r="H19" s="32" t="s"/>
      <c r="I19" s="26" t="n">
        <v>15519.77</v>
      </c>
    </row>
    <row outlineLevel="0" r="20">
      <c r="A20" s="30" t="s">
        <v>19</v>
      </c>
      <c r="B20" s="31" t="s"/>
      <c r="C20" s="31" t="s"/>
      <c r="D20" s="31" t="s"/>
      <c r="E20" s="31" t="s"/>
      <c r="F20" s="31" t="s"/>
      <c r="G20" s="31" t="s"/>
      <c r="H20" s="32" t="s"/>
      <c r="I20" s="26" t="n">
        <v>2755</v>
      </c>
    </row>
    <row outlineLevel="0" r="21">
      <c r="A21" s="30" t="n"/>
      <c r="B21" s="31" t="s"/>
      <c r="C21" s="31" t="s"/>
      <c r="D21" s="31" t="s"/>
      <c r="E21" s="31" t="s"/>
      <c r="F21" s="31" t="s"/>
      <c r="G21" s="31" t="s"/>
      <c r="H21" s="32" t="s"/>
      <c r="I21" s="26" t="n"/>
    </row>
    <row outlineLevel="0" r="22">
      <c r="A22" s="30" t="s">
        <v>32</v>
      </c>
      <c r="B22" s="31" t="s"/>
      <c r="C22" s="31" t="s"/>
      <c r="D22" s="31" t="s"/>
      <c r="E22" s="31" t="s"/>
      <c r="F22" s="31" t="s"/>
      <c r="G22" s="31" t="s"/>
      <c r="H22" s="32" t="s"/>
      <c r="I22" s="26" t="n">
        <v>519.28</v>
      </c>
    </row>
    <row outlineLevel="0" r="23">
      <c r="A23" s="30" t="s">
        <v>33</v>
      </c>
      <c r="B23" s="31" t="s"/>
      <c r="C23" s="31" t="s"/>
      <c r="D23" s="31" t="s"/>
      <c r="E23" s="31" t="s"/>
      <c r="F23" s="31" t="s"/>
      <c r="G23" s="31" t="s"/>
      <c r="H23" s="32" t="s"/>
      <c r="I23" s="26" t="n">
        <v>156</v>
      </c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6" t="n"/>
    </row>
    <row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6" t="n"/>
    </row>
    <row outlineLevel="0" r="26">
      <c r="A26" s="33" t="n"/>
      <c r="B26" s="34" t="s"/>
      <c r="C26" s="34" t="s"/>
      <c r="D26" s="34" t="s"/>
      <c r="E26" s="34" t="s"/>
      <c r="F26" s="34" t="s"/>
      <c r="G26" s="34" t="s"/>
      <c r="H26" s="35" t="s"/>
      <c r="I26" s="26" t="n"/>
    </row>
    <row outlineLevel="0" r="27">
      <c r="A27" s="33" t="n"/>
      <c r="B27" s="34" t="s"/>
      <c r="C27" s="34" t="s"/>
      <c r="D27" s="34" t="s"/>
      <c r="E27" s="34" t="s"/>
      <c r="F27" s="34" t="s"/>
      <c r="G27" s="34" t="s"/>
      <c r="H27" s="35" t="s"/>
      <c r="I27" s="26" t="n"/>
    </row>
    <row outlineLevel="0" r="28">
      <c r="A28" s="36" t="s">
        <v>21</v>
      </c>
      <c r="B28" s="37" t="s"/>
      <c r="C28" s="37" t="s"/>
      <c r="D28" s="37" t="s"/>
      <c r="E28" s="37" t="s"/>
      <c r="F28" s="37" t="s"/>
      <c r="G28" s="37" t="s"/>
      <c r="H28" s="38" t="s"/>
      <c r="I28" s="39" t="n">
        <f aca="false" ca="false" dt2D="false" dtr="false" t="normal">SUM(I15:I27)</f>
        <v>125316.51</v>
      </c>
    </row>
    <row outlineLevel="0" r="29">
      <c r="A29" s="27" t="n"/>
      <c r="B29" s="29" t="s"/>
      <c r="C29" s="29" t="s"/>
      <c r="D29" s="29" t="s"/>
      <c r="E29" s="29" t="s"/>
      <c r="F29" s="29" t="s"/>
      <c r="G29" s="29" t="s"/>
      <c r="H29" s="29" t="s"/>
      <c r="I29" s="28" t="s"/>
    </row>
    <row customFormat="true" ht="15.75" outlineLevel="0" r="30" s="16">
      <c r="A30" s="17" t="s">
        <v>22</v>
      </c>
      <c r="B30" s="18" t="s"/>
      <c r="C30" s="18" t="s"/>
      <c r="D30" s="18" t="s"/>
      <c r="E30" s="18" t="s"/>
      <c r="F30" s="18" t="s"/>
      <c r="G30" s="18" t="s"/>
      <c r="H30" s="18" t="s"/>
      <c r="I30" s="19" t="s"/>
    </row>
    <row customHeight="true" ht="83.25" outlineLevel="0" r="31">
      <c r="A31" s="40" t="s">
        <v>34</v>
      </c>
      <c r="B31" s="41" t="s"/>
      <c r="C31" s="42" t="s">
        <v>24</v>
      </c>
      <c r="D31" s="43" t="s"/>
      <c r="E31" s="42" t="s">
        <v>25</v>
      </c>
      <c r="F31" s="43" t="s"/>
      <c r="G31" s="40" t="s">
        <v>23</v>
      </c>
      <c r="H31" s="41" t="s"/>
      <c r="I31" s="26" t="n"/>
    </row>
    <row outlineLevel="0" r="32">
      <c r="A32" s="27" t="n">
        <v>-23475.81</v>
      </c>
      <c r="B32" s="28" t="s"/>
      <c r="C32" s="27" t="n">
        <f aca="false" ca="false" dt2D="false" dtr="false" t="normal">I28</f>
        <v>125316.51</v>
      </c>
      <c r="D32" s="28" t="s"/>
      <c r="E32" s="27" t="n">
        <f aca="false" ca="false" dt2D="false" dtr="false" t="normal">C12</f>
        <v>120311.28</v>
      </c>
      <c r="F32" s="28" t="s"/>
      <c r="G32" s="27" t="n">
        <f aca="false" ca="false" dt2D="false" dtr="false" t="normal">A32+E32-C32</f>
        <v>-28481.039999999994</v>
      </c>
      <c r="H32" s="28" t="s"/>
      <c r="I32" s="26" t="n"/>
    </row>
    <row outlineLevel="0" r="35">
      <c r="A35" s="44" t="s">
        <v>27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49">
    <mergeCell ref="A35:I35"/>
    <mergeCell ref="A32:B32"/>
    <mergeCell ref="E32:F32"/>
    <mergeCell ref="C32:D32"/>
    <mergeCell ref="G32:H32"/>
    <mergeCell ref="A31:B31"/>
    <mergeCell ref="G31:H31"/>
    <mergeCell ref="E31:F31"/>
    <mergeCell ref="C31:D31"/>
    <mergeCell ref="A30:I30"/>
    <mergeCell ref="A29:I29"/>
    <mergeCell ref="A1:I2"/>
    <mergeCell ref="A3:I4"/>
    <mergeCell ref="A5:I5"/>
    <mergeCell ref="A6:I6"/>
    <mergeCell ref="F7:G7"/>
    <mergeCell ref="H7:I7"/>
    <mergeCell ref="D7:E7"/>
    <mergeCell ref="A7:B7"/>
    <mergeCell ref="F8:G8"/>
    <mergeCell ref="D8:E8"/>
    <mergeCell ref="A8:B8"/>
    <mergeCell ref="H8:I8"/>
    <mergeCell ref="A9:I9"/>
    <mergeCell ref="A10:I10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C11:D11"/>
    <mergeCell ref="A11:B11"/>
    <mergeCell ref="C12:D12"/>
    <mergeCell ref="A15:H15"/>
    <mergeCell ref="A12:B12"/>
    <mergeCell ref="E12:F12"/>
    <mergeCell ref="E11:F11"/>
    <mergeCell ref="G11:H11"/>
    <mergeCell ref="G12:H12"/>
    <mergeCell ref="A13:I13"/>
    <mergeCell ref="A14:I14"/>
  </mergeCells>
  <pageMargins bottom="0.459999978542328" footer="0.330000013113022" header="0.5" left="1.45000004768372" right="0.259999990463257" top="0.700000047683716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35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1975</v>
      </c>
      <c r="B8" s="23" t="s"/>
      <c r="C8" s="22" t="n">
        <v>2</v>
      </c>
      <c r="D8" s="22" t="n">
        <v>23</v>
      </c>
      <c r="E8" s="23" t="s"/>
      <c r="F8" s="8" t="n">
        <v>675.6</v>
      </c>
      <c r="G8" s="15" t="s"/>
      <c r="H8" s="8" t="n">
        <v>405.7</v>
      </c>
      <c r="I8" s="1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6.25" outlineLevel="0" r="11">
      <c r="A11" s="24" t="s">
        <v>36</v>
      </c>
      <c r="B11" s="25" t="s"/>
      <c r="C11" s="24" t="s">
        <v>37</v>
      </c>
      <c r="D11" s="25" t="s"/>
      <c r="E11" s="24" t="s">
        <v>38</v>
      </c>
      <c r="F11" s="25" t="s"/>
      <c r="G11" s="24" t="s">
        <v>29</v>
      </c>
      <c r="H11" s="25" t="s"/>
      <c r="I11" s="26" t="n"/>
    </row>
    <row outlineLevel="0" r="12">
      <c r="A12" s="27" t="n">
        <v>18042.58</v>
      </c>
      <c r="B12" s="28" t="s"/>
      <c r="C12" s="27" t="n">
        <v>108312.24</v>
      </c>
      <c r="D12" s="28" t="s"/>
      <c r="E12" s="27" t="n">
        <v>106143.95</v>
      </c>
      <c r="F12" s="28" t="s"/>
      <c r="G12" s="27" t="n">
        <f aca="false" ca="false" dt2D="false" dtr="false" t="normal">A12+C12-E12</f>
        <v>20210.87000000001</v>
      </c>
      <c r="H12" s="28" t="s"/>
      <c r="I12" s="26" t="n"/>
    </row>
    <row outlineLevel="0" r="13">
      <c r="A13" s="27" t="n"/>
      <c r="B13" s="29" t="s"/>
      <c r="C13" s="29" t="s"/>
      <c r="D13" s="29" t="s"/>
      <c r="E13" s="29" t="s"/>
      <c r="F13" s="29" t="s"/>
      <c r="G13" s="29" t="s"/>
      <c r="H13" s="29" t="s"/>
      <c r="I13" s="28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6" t="n">
        <v>18070.65</v>
      </c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6" t="n">
        <v>18906.63</v>
      </c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6" t="n">
        <v>17297.76</v>
      </c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6" t="n">
        <v>21363.47</v>
      </c>
    </row>
    <row outlineLevel="0" r="19">
      <c r="A19" s="30" t="s">
        <v>18</v>
      </c>
      <c r="B19" s="31" t="s"/>
      <c r="C19" s="31" t="s"/>
      <c r="D19" s="31" t="s"/>
      <c r="E19" s="31" t="s"/>
      <c r="F19" s="31" t="s"/>
      <c r="G19" s="31" t="s"/>
      <c r="H19" s="32" t="s"/>
      <c r="I19" s="26" t="n">
        <v>13256.47</v>
      </c>
    </row>
    <row outlineLevel="0" r="20">
      <c r="A20" s="30" t="s">
        <v>39</v>
      </c>
      <c r="B20" s="31" t="s"/>
      <c r="C20" s="31" t="s"/>
      <c r="D20" s="31" t="s"/>
      <c r="E20" s="31" t="s"/>
      <c r="F20" s="31" t="s"/>
      <c r="G20" s="31" t="s"/>
      <c r="H20" s="32" t="s"/>
      <c r="I20" s="26" t="n">
        <v>1104.62</v>
      </c>
    </row>
    <row outlineLevel="0" r="21">
      <c r="A21" s="30" t="s">
        <v>40</v>
      </c>
      <c r="B21" s="31" t="s"/>
      <c r="C21" s="31" t="s"/>
      <c r="D21" s="31" t="s"/>
      <c r="E21" s="31" t="s"/>
      <c r="F21" s="31" t="s"/>
      <c r="G21" s="31" t="s"/>
      <c r="H21" s="32" t="s"/>
      <c r="I21" s="26" t="n">
        <v>3756.8</v>
      </c>
    </row>
    <row outlineLevel="0" r="22">
      <c r="A22" s="30" t="s">
        <v>41</v>
      </c>
      <c r="B22" s="31" t="s"/>
      <c r="C22" s="31" t="s"/>
      <c r="D22" s="31" t="s"/>
      <c r="E22" s="31" t="s"/>
      <c r="F22" s="31" t="s"/>
      <c r="G22" s="31" t="s"/>
      <c r="H22" s="32" t="s"/>
      <c r="I22" s="26" t="n">
        <v>28</v>
      </c>
    </row>
    <row outlineLevel="0" r="23">
      <c r="A23" s="30" t="s">
        <v>42</v>
      </c>
      <c r="B23" s="31" t="s"/>
      <c r="C23" s="31" t="s"/>
      <c r="D23" s="31" t="s"/>
      <c r="E23" s="31" t="s"/>
      <c r="F23" s="31" t="s"/>
      <c r="G23" s="31" t="s"/>
      <c r="H23" s="32" t="s"/>
      <c r="I23" s="26" t="n">
        <v>3975.8</v>
      </c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6" t="n"/>
    </row>
    <row outlineLevel="0" r="25">
      <c r="A25" s="30" t="n"/>
      <c r="B25" s="31" t="s"/>
      <c r="C25" s="31" t="s"/>
      <c r="D25" s="31" t="s"/>
      <c r="E25" s="31" t="s"/>
      <c r="F25" s="31" t="s"/>
      <c r="G25" s="31" t="s"/>
      <c r="H25" s="32" t="s"/>
      <c r="I25" s="26" t="n"/>
    </row>
    <row outlineLevel="0" r="26">
      <c r="A26" s="33" t="n"/>
      <c r="B26" s="34" t="s"/>
      <c r="C26" s="34" t="s"/>
      <c r="D26" s="34" t="s"/>
      <c r="E26" s="34" t="s"/>
      <c r="F26" s="34" t="s"/>
      <c r="G26" s="34" t="s"/>
      <c r="H26" s="35" t="s"/>
      <c r="I26" s="26" t="n"/>
    </row>
    <row outlineLevel="0" r="27">
      <c r="A27" s="33" t="n"/>
      <c r="B27" s="34" t="s"/>
      <c r="C27" s="34" t="s"/>
      <c r="D27" s="34" t="s"/>
      <c r="E27" s="34" t="s"/>
      <c r="F27" s="34" t="s"/>
      <c r="G27" s="34" t="s"/>
      <c r="H27" s="35" t="s"/>
      <c r="I27" s="26" t="n"/>
    </row>
    <row outlineLevel="0" r="28">
      <c r="A28" s="36" t="s">
        <v>21</v>
      </c>
      <c r="B28" s="37" t="s"/>
      <c r="C28" s="37" t="s"/>
      <c r="D28" s="37" t="s"/>
      <c r="E28" s="37" t="s"/>
      <c r="F28" s="37" t="s"/>
      <c r="G28" s="37" t="s"/>
      <c r="H28" s="38" t="s"/>
      <c r="I28" s="39" t="n">
        <f aca="false" ca="false" dt2D="false" dtr="false" t="normal">SUM(I15:I27)</f>
        <v>97760.2</v>
      </c>
    </row>
    <row outlineLevel="0" r="29">
      <c r="A29" s="27" t="n"/>
      <c r="B29" s="29" t="s"/>
      <c r="C29" s="29" t="s"/>
      <c r="D29" s="29" t="s"/>
      <c r="E29" s="29" t="s"/>
      <c r="F29" s="29" t="s"/>
      <c r="G29" s="29" t="s"/>
      <c r="H29" s="29" t="s"/>
      <c r="I29" s="28" t="s"/>
    </row>
    <row customFormat="true" ht="15.75" outlineLevel="0" r="30" s="16">
      <c r="A30" s="17" t="s">
        <v>22</v>
      </c>
      <c r="B30" s="18" t="s"/>
      <c r="C30" s="18" t="s"/>
      <c r="D30" s="18" t="s"/>
      <c r="E30" s="18" t="s"/>
      <c r="F30" s="18" t="s"/>
      <c r="G30" s="18" t="s"/>
      <c r="H30" s="18" t="s"/>
      <c r="I30" s="19" t="s"/>
    </row>
    <row customHeight="true" ht="83.25" outlineLevel="0" r="31">
      <c r="A31" s="40" t="s">
        <v>43</v>
      </c>
      <c r="B31" s="41" t="s"/>
      <c r="C31" s="42" t="s">
        <v>24</v>
      </c>
      <c r="D31" s="43" t="s"/>
      <c r="E31" s="42" t="s">
        <v>25</v>
      </c>
      <c r="F31" s="43" t="s"/>
      <c r="G31" s="40" t="s">
        <v>34</v>
      </c>
      <c r="H31" s="41" t="s"/>
      <c r="I31" s="26" t="n"/>
    </row>
    <row outlineLevel="0" r="32">
      <c r="A32" s="27" t="n">
        <v>-34027.85</v>
      </c>
      <c r="B32" s="28" t="s"/>
      <c r="C32" s="27" t="n">
        <f aca="false" ca="false" dt2D="false" dtr="false" t="normal">I28</f>
        <v>97760.2</v>
      </c>
      <c r="D32" s="28" t="s"/>
      <c r="E32" s="27" t="n">
        <f aca="false" ca="false" dt2D="false" dtr="false" t="normal">C12</f>
        <v>108312.24</v>
      </c>
      <c r="F32" s="28" t="s"/>
      <c r="G32" s="27" t="n">
        <f aca="false" ca="false" dt2D="false" dtr="false" t="normal">A32+E32-C32</f>
        <v>-23475.809999999983</v>
      </c>
      <c r="H32" s="28" t="s"/>
      <c r="I32" s="26" t="n"/>
    </row>
    <row outlineLevel="0" r="35">
      <c r="A35" s="44" t="s">
        <v>27</v>
      </c>
      <c r="B35" s="44" t="s"/>
      <c r="C35" s="44" t="s"/>
      <c r="D35" s="44" t="s"/>
      <c r="E35" s="44" t="s"/>
      <c r="F35" s="44" t="s"/>
      <c r="G35" s="44" t="s"/>
      <c r="H35" s="44" t="s"/>
      <c r="I35" s="44" t="s"/>
    </row>
  </sheetData>
  <mergeCells count="49">
    <mergeCell ref="A35:I35"/>
    <mergeCell ref="A32:B32"/>
    <mergeCell ref="E32:F32"/>
    <mergeCell ref="C32:D32"/>
    <mergeCell ref="G32:H32"/>
    <mergeCell ref="A31:B31"/>
    <mergeCell ref="G31:H31"/>
    <mergeCell ref="E31:F31"/>
    <mergeCell ref="C31:D31"/>
    <mergeCell ref="A30:I30"/>
    <mergeCell ref="A29:I29"/>
    <mergeCell ref="A1:I2"/>
    <mergeCell ref="A3:I4"/>
    <mergeCell ref="A5:I5"/>
    <mergeCell ref="A6:I6"/>
    <mergeCell ref="F7:G7"/>
    <mergeCell ref="H7:I7"/>
    <mergeCell ref="D7:E7"/>
    <mergeCell ref="A7:B7"/>
    <mergeCell ref="F8:G8"/>
    <mergeCell ref="D8:E8"/>
    <mergeCell ref="A8:B8"/>
    <mergeCell ref="H8:I8"/>
    <mergeCell ref="A9:I9"/>
    <mergeCell ref="A10:I10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C11:D11"/>
    <mergeCell ref="A11:B11"/>
    <mergeCell ref="C12:D12"/>
    <mergeCell ref="A15:H15"/>
    <mergeCell ref="A12:B12"/>
    <mergeCell ref="E12:F12"/>
    <mergeCell ref="E11:F11"/>
    <mergeCell ref="G11:H11"/>
    <mergeCell ref="G12:H12"/>
    <mergeCell ref="A13:I13"/>
    <mergeCell ref="A14:I14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2024-03-28T10:46:15Z</dcterms:modified>
</cp:coreProperties>
</file>