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updateLinks="always" defaultThemeVersion="124226"/>
  <bookViews>
    <workbookView xWindow="0" yWindow="75" windowWidth="15195" windowHeight="4875"/>
  </bookViews>
  <sheets>
    <sheet name="МОЩНОСТИ" sheetId="7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FilterDatabase" localSheetId="0" hidden="1">МОЩНОСТИ!$A$3:$I$86</definedName>
  </definedNames>
  <calcPr calcId="125725"/>
</workbook>
</file>

<file path=xl/calcChain.xml><?xml version="1.0" encoding="utf-8"?>
<calcChain xmlns="http://schemas.openxmlformats.org/spreadsheetml/2006/main">
  <c r="I233" i="7"/>
  <c r="I232"/>
  <c r="I231"/>
  <c r="I230"/>
  <c r="I229"/>
  <c r="I228"/>
  <c r="I227"/>
  <c r="I226"/>
  <c r="I221"/>
  <c r="I220"/>
  <c r="I219"/>
  <c r="I218"/>
  <c r="I216"/>
  <c r="I214"/>
  <c r="I213"/>
  <c r="I212"/>
  <c r="I211"/>
  <c r="I210"/>
  <c r="I208"/>
  <c r="I206"/>
  <c r="I205"/>
  <c r="I204"/>
  <c r="I203"/>
  <c r="I202"/>
  <c r="I201"/>
  <c r="I200"/>
  <c r="I198"/>
  <c r="I196"/>
  <c r="I195"/>
  <c r="I194"/>
  <c r="I193"/>
  <c r="I192"/>
  <c r="I191"/>
  <c r="I190"/>
  <c r="I189"/>
  <c r="I188"/>
  <c r="I187"/>
  <c r="I186"/>
  <c r="I185"/>
  <c r="I183"/>
  <c r="I182"/>
  <c r="I181"/>
  <c r="I179"/>
  <c r="I177"/>
  <c r="I175"/>
  <c r="I173"/>
  <c r="I171"/>
  <c r="I169"/>
  <c r="I167"/>
  <c r="I165"/>
  <c r="I163"/>
  <c r="I162"/>
  <c r="I160"/>
  <c r="I159"/>
  <c r="I158"/>
  <c r="I157"/>
  <c r="I155"/>
  <c r="I153"/>
  <c r="I151"/>
  <c r="I150"/>
  <c r="I149"/>
  <c r="I148"/>
  <c r="I147"/>
  <c r="I146"/>
  <c r="I144"/>
  <c r="I142"/>
  <c r="I141"/>
  <c r="I140"/>
  <c r="I138"/>
  <c r="I133"/>
  <c r="I132"/>
  <c r="I130"/>
  <c r="I129"/>
  <c r="I128"/>
  <c r="I127"/>
  <c r="I118"/>
  <c r="I117"/>
  <c r="I116"/>
  <c r="I115"/>
  <c r="I114"/>
  <c r="I113"/>
  <c r="I112"/>
  <c r="I107"/>
  <c r="I106"/>
  <c r="I105"/>
  <c r="I104"/>
  <c r="I103"/>
  <c r="I101"/>
  <c r="I100"/>
  <c r="I99"/>
  <c r="I98"/>
  <c r="I97"/>
  <c r="I96"/>
  <c r="I95"/>
  <c r="I94"/>
  <c r="I93"/>
  <c r="I92"/>
  <c r="I90"/>
  <c r="I89"/>
  <c r="I87"/>
  <c r="I86"/>
  <c r="I85"/>
  <c r="I84"/>
  <c r="I83"/>
  <c r="I82"/>
  <c r="I81"/>
  <c r="I80"/>
  <c r="I79"/>
  <c r="I77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2"/>
  <c r="I50"/>
  <c r="I48"/>
  <c r="I47"/>
  <c r="I46"/>
  <c r="I45"/>
  <c r="I44"/>
  <c r="I43"/>
  <c r="I42"/>
  <c r="I41"/>
  <c r="I39"/>
  <c r="I38"/>
  <c r="I37"/>
  <c r="I36"/>
  <c r="I35"/>
  <c r="I33"/>
  <c r="I31"/>
  <c r="I30"/>
  <c r="I29"/>
  <c r="I28"/>
  <c r="I27"/>
  <c r="I26"/>
  <c r="I25"/>
  <c r="I24"/>
  <c r="I23"/>
  <c r="I22"/>
  <c r="I19"/>
  <c r="I18"/>
  <c r="I16"/>
  <c r="I14"/>
  <c r="I12"/>
  <c r="I10"/>
  <c r="I8"/>
  <c r="I6"/>
  <c r="I234"/>
  <c r="I235" s="1"/>
  <c r="I222"/>
  <c r="I134"/>
  <c r="I120" l="1"/>
  <c r="I223" l="1"/>
  <c r="I239" s="1"/>
</calcChain>
</file>

<file path=xl/sharedStrings.xml><?xml version="1.0" encoding="utf-8"?>
<sst xmlns="http://schemas.openxmlformats.org/spreadsheetml/2006/main" count="843" uniqueCount="670">
  <si>
    <t>Наименование потребителя</t>
  </si>
  <si>
    <t xml:space="preserve">ИП Новиков </t>
  </si>
  <si>
    <t>ИП Литвинчук</t>
  </si>
  <si>
    <t xml:space="preserve">ИП Якова </t>
  </si>
  <si>
    <t xml:space="preserve">ИП Иванова </t>
  </si>
  <si>
    <t>№ п/п</t>
  </si>
  <si>
    <t>МРСК</t>
  </si>
  <si>
    <t>ИП Антипов</t>
  </si>
  <si>
    <t>15 м-н д. № 2</t>
  </si>
  <si>
    <t>15 м-н д. № 2/1</t>
  </si>
  <si>
    <t>15 м-н д. № 2/2</t>
  </si>
  <si>
    <t>15 м-н д. № 4</t>
  </si>
  <si>
    <t>15 м-н д. № 5</t>
  </si>
  <si>
    <t>15 м-н д. № 6</t>
  </si>
  <si>
    <t>ЖК "Космос"</t>
  </si>
  <si>
    <t>15 м-н д. № 7</t>
  </si>
  <si>
    <t>15 м-н д. № 11</t>
  </si>
  <si>
    <t>15 м-н д. № 12</t>
  </si>
  <si>
    <t>15 м-н д. № 13</t>
  </si>
  <si>
    <t>15 м-н д. № 14</t>
  </si>
  <si>
    <t>15 м-н д. № 15</t>
  </si>
  <si>
    <t>15 м-н д. № 16</t>
  </si>
  <si>
    <t>15 м-н д. № 17</t>
  </si>
  <si>
    <t>15 м-н д. № 22</t>
  </si>
  <si>
    <t>15 м-н д. № 23</t>
  </si>
  <si>
    <t>15 м-н д. № 24</t>
  </si>
  <si>
    <t>15 м-н д. № 25</t>
  </si>
  <si>
    <t>15 м-н д. № 26</t>
  </si>
  <si>
    <t>15 м-н д. № 27</t>
  </si>
  <si>
    <t>15 м-н д. № 28</t>
  </si>
  <si>
    <t>15 м-н д. № 30</t>
  </si>
  <si>
    <t>15 м-н д. № 31</t>
  </si>
  <si>
    <t>16 м-н д. № 1</t>
  </si>
  <si>
    <t>15 м-н д. № 32</t>
  </si>
  <si>
    <t>16 м-н д. № 2</t>
  </si>
  <si>
    <t>16 м-н д. № 3</t>
  </si>
  <si>
    <t>16 м-н д. № 4</t>
  </si>
  <si>
    <t>16 м-н д. № 5</t>
  </si>
  <si>
    <t>16 м-н д. № 6</t>
  </si>
  <si>
    <t>16 м-н д. № 8</t>
  </si>
  <si>
    <t>16 м-н д. № 9</t>
  </si>
  <si>
    <t>16 м-н д. № 10</t>
  </si>
  <si>
    <t>16 м-н д. № 11</t>
  </si>
  <si>
    <t>16 м-н д. № 12</t>
  </si>
  <si>
    <t>16 м-н д. № 20</t>
  </si>
  <si>
    <t>16 м-н д. № 21</t>
  </si>
  <si>
    <t>16 м-н д. № 22</t>
  </si>
  <si>
    <t>130</t>
  </si>
  <si>
    <t>131</t>
  </si>
  <si>
    <t>132</t>
  </si>
  <si>
    <t>Наименование оъекта  энергоснабжения (потребителя)</t>
  </si>
  <si>
    <t>104</t>
  </si>
  <si>
    <t xml:space="preserve">ИП Карташян </t>
  </si>
  <si>
    <t>ИП Карташян</t>
  </si>
  <si>
    <t>ТП</t>
  </si>
  <si>
    <t>Юридические лица 15-16 микрорайонов г. Рославля, присоединенные непосредственно к сетям  ТСО ООО "Прогресс плюс"</t>
  </si>
  <si>
    <t>Итого:</t>
  </si>
  <si>
    <t xml:space="preserve">Всего  по потребителям </t>
  </si>
  <si>
    <t>Всего</t>
  </si>
  <si>
    <t>МЖД 15-16 микрорайонов</t>
  </si>
  <si>
    <t>46</t>
  </si>
  <si>
    <t>15 м-н д.№1</t>
  </si>
  <si>
    <t>Всего по МЖД</t>
  </si>
  <si>
    <t>ООО "Электротовары"</t>
  </si>
  <si>
    <t>ЗП-003</t>
  </si>
  <si>
    <t>76 (АТС)</t>
  </si>
  <si>
    <t>Рославльский филиал ООО "Смоленскрегионтеплоэнерго"</t>
  </si>
  <si>
    <t xml:space="preserve">ЦТП№1 15 м-н ( около    д. №21 15 мкр. и базы ЖКХ) </t>
  </si>
  <si>
    <t xml:space="preserve">Рославльский филиал ООО "Смоленскрегионтеплоэнерго" </t>
  </si>
  <si>
    <t>ЦТП №2 15 м-н (около д/с "Светлячок")</t>
  </si>
  <si>
    <t>ЦТП№12 16 м-н(около д.№2)</t>
  </si>
  <si>
    <t xml:space="preserve">ОСП Рославльский почтамп </t>
  </si>
  <si>
    <t>почтовое отделение №9 16 м-н д.№10</t>
  </si>
  <si>
    <t>15 м-н  около АЗС</t>
  </si>
  <si>
    <t>МДОУ детский сад "Светлячок"</t>
  </si>
  <si>
    <t xml:space="preserve"> 15 м-н д.№35</t>
  </si>
  <si>
    <t xml:space="preserve">ИП Макшанцева </t>
  </si>
  <si>
    <t xml:space="preserve"> Рынок 15 м-н  около д. №31</t>
  </si>
  <si>
    <t>поликлиника для взрослых 15м-н    около д. № 22</t>
  </si>
  <si>
    <t xml:space="preserve">ОГБУЗ " Рославльская ЦРБ" </t>
  </si>
  <si>
    <t xml:space="preserve">ИП Литвинчук </t>
  </si>
  <si>
    <t>ИП Шанина</t>
  </si>
  <si>
    <t xml:space="preserve">ООО "Два капитана"     </t>
  </si>
  <si>
    <t>МДОУ детский сад "Золотой ключик"</t>
  </si>
  <si>
    <t xml:space="preserve"> 15 м-н около д.№ 31</t>
  </si>
  <si>
    <t>МОУ " Средняя (полная) общеобразовательная школа№10</t>
  </si>
  <si>
    <t>16 м-н д.№26 напротив жилого поселка</t>
  </si>
  <si>
    <t xml:space="preserve">ИП Афонченков </t>
  </si>
  <si>
    <t>торговый повильон "Для Вас"17 м-н напротив т/п "Веселая ферма"</t>
  </si>
  <si>
    <t xml:space="preserve">ИП Команова </t>
  </si>
  <si>
    <t>торговый повильон "Верона" 16 м-н около д.№4</t>
  </si>
  <si>
    <t xml:space="preserve">ИП Редин </t>
  </si>
  <si>
    <t>торговый повильон "Семерка" 16 м-н около маг."Полюс"</t>
  </si>
  <si>
    <t>МАУ ФОК "Снегирь"</t>
  </si>
  <si>
    <t>17 м-н д.16</t>
  </si>
  <si>
    <t>ДК "Россия" 16 м-н напротив д. №14</t>
  </si>
  <si>
    <t xml:space="preserve"> торговый повильон "Витаминка" 16м-н  около маг."Титан"</t>
  </si>
  <si>
    <t xml:space="preserve">ООО "Фирма Лукьянов" </t>
  </si>
  <si>
    <t>торговый павильон "Алиса" 15 м-н напротив ДК "Россия"</t>
  </si>
  <si>
    <t xml:space="preserve">ИП Отроков </t>
  </si>
  <si>
    <t>шиномонтаж 15м-н около ДК "Росиия"</t>
  </si>
  <si>
    <t>Рославльское РАЙПО</t>
  </si>
  <si>
    <t xml:space="preserve"> магазин 15м-н д.№2/2</t>
  </si>
  <si>
    <t xml:space="preserve">ИП Деревицкий </t>
  </si>
  <si>
    <t xml:space="preserve">уличное освещение ул.Северная (ТП-49) 16м-н </t>
  </si>
  <si>
    <t>МОУ "Школа №10"</t>
  </si>
  <si>
    <t xml:space="preserve"> бассейн 16м-н  рядом с шк.№10</t>
  </si>
  <si>
    <t xml:space="preserve"> здание базы ЖКО 15м-н д.2/2 около с шк.№9</t>
  </si>
  <si>
    <t xml:space="preserve">ИП Гуторов </t>
  </si>
  <si>
    <t>ООО " ТКЦ -1"</t>
  </si>
  <si>
    <t xml:space="preserve">ООО " ТКЦ - 1" </t>
  </si>
  <si>
    <t>ООО " ТКЦ - 1"</t>
  </si>
  <si>
    <t>ИП Чубаков</t>
  </si>
  <si>
    <t xml:space="preserve"> т/павильон "Крыница" 16м-н около д. №4</t>
  </si>
  <si>
    <t>ООО "Титан"</t>
  </si>
  <si>
    <t xml:space="preserve"> магазин "Титан" 15м-н д.№2</t>
  </si>
  <si>
    <t>магазин "Титан"   15м-н д.№17</t>
  </si>
  <si>
    <t xml:space="preserve"> магазин "Магнит" 15 м-н д.№16</t>
  </si>
  <si>
    <t>Помещение для функционировании в нем дошкольной группы</t>
  </si>
  <si>
    <t>ИП Помазкова</t>
  </si>
  <si>
    <t>МБОУ " Средняя (полная) общеобразовательная школа№10</t>
  </si>
  <si>
    <t>ООО "Жилищник 1"</t>
  </si>
  <si>
    <t>16 м-н, жилой дом №13а</t>
  </si>
  <si>
    <t xml:space="preserve"> Комитет жилищно-коммунальго хозяйства,энергетики,дорог и транспорта Администрации МО "Рославльский район" </t>
  </si>
  <si>
    <t>уличное освещение 15,16,17 микрорайоны</t>
  </si>
  <si>
    <t>Местная религиозная организация "Православный Приход Воскресения Христова"</t>
  </si>
  <si>
    <t>ООО "Прогресс плюс"</t>
  </si>
  <si>
    <t>Офисно-торговое помещениен, 15 микрорайон, д,№4</t>
  </si>
  <si>
    <t>Итого</t>
  </si>
  <si>
    <t>ООО "Рантье"</t>
  </si>
  <si>
    <t>ТП-76 (ГПТУ)</t>
  </si>
  <si>
    <t>ТП-126</t>
  </si>
  <si>
    <t>ЗТП-118</t>
  </si>
  <si>
    <t>ТП-32</t>
  </si>
  <si>
    <t>РП-3</t>
  </si>
  <si>
    <t>15 м-н д. № 19</t>
  </si>
  <si>
    <t>15 м-н д. № 18</t>
  </si>
  <si>
    <t>15 м-н д. № 20</t>
  </si>
  <si>
    <t>15 м-н д. № 21</t>
  </si>
  <si>
    <t>ИТОГО по сетям:</t>
  </si>
  <si>
    <t>ИП Прудников</t>
  </si>
  <si>
    <t>Стройплощадка здания торгово-бытового обслуживания</t>
  </si>
  <si>
    <t>Автостоянка, 15 мкр-н</t>
  </si>
  <si>
    <t>Офисное помещение,          16 мкр., павильон №3</t>
  </si>
  <si>
    <t>Дёмичев Е.В.</t>
  </si>
  <si>
    <t>Помешение для стоянки автомобиля, 15 м-н, ряд 1, участок №5, вблизи жилого дома №2</t>
  </si>
  <si>
    <t>ПАО "МРСК - Центра"</t>
  </si>
  <si>
    <t xml:space="preserve">ПАО" МРСК - Центра" </t>
  </si>
  <si>
    <t>№ потреби-теля в системе исполни-теля</t>
  </si>
  <si>
    <t>Код точки постав-ки в системе исполнителя</t>
  </si>
  <si>
    <t>Иванов В.Н.</t>
  </si>
  <si>
    <t>ИП Невский С.Н.</t>
  </si>
  <si>
    <t>Торгово-офисный центр,                         16 микрорайон,  д. №21 корпус 2</t>
  </si>
  <si>
    <t>ООО УК "Жилкомпрогресс"</t>
  </si>
  <si>
    <t>Фактическая, максимальная нагрузка (по режимному дню) кВт</t>
  </si>
  <si>
    <t xml:space="preserve">ИП Перчеклий </t>
  </si>
  <si>
    <t>ИП Романенко Ж.П.</t>
  </si>
  <si>
    <t>Крючков М.Е.</t>
  </si>
  <si>
    <t>Помешение для стоянки автомобиля, 15 м-н, ряд 1, участок №3, вблизи жилого дома №2</t>
  </si>
  <si>
    <t>Помешение для стоянки автомобиля, 15 м-н, ряд 1, участок №9, вблизи жилого дома №2</t>
  </si>
  <si>
    <t>МУП "Жилсервис"</t>
  </si>
  <si>
    <t>МБУК "Рославльская централизованная клубная система</t>
  </si>
  <si>
    <t xml:space="preserve">ИП Герасимов </t>
  </si>
  <si>
    <t>автомойка, 15 м-н</t>
  </si>
  <si>
    <t>ООО "Жилищник  1"</t>
  </si>
  <si>
    <t>ООО "ВИП Тепло"</t>
  </si>
  <si>
    <t>ООО "Рантье" Спортзал, Танцзал</t>
  </si>
  <si>
    <t>Бондарев М.В.</t>
  </si>
  <si>
    <t>Спортзал Танцзал</t>
  </si>
  <si>
    <t>ООО "Жилкомпрогресс"</t>
  </si>
  <si>
    <t>ООО УК "Жилкомпргресс"</t>
  </si>
  <si>
    <t>ИП Желтов Н.А.</t>
  </si>
  <si>
    <t>Юридические лица, заключившие договора на энергоснабжение с филиал "СмоленскАтомЭнергоСбыт" АО "АтомЭнергоСбыт" в  г. Смоленске</t>
  </si>
  <si>
    <t>01-004-001</t>
  </si>
  <si>
    <t>01-004-002</t>
  </si>
  <si>
    <t>01-004-003</t>
  </si>
  <si>
    <t>01-004-004</t>
  </si>
  <si>
    <t>01-004-005</t>
  </si>
  <si>
    <t>01-004-006</t>
  </si>
  <si>
    <t>01-032-009</t>
  </si>
  <si>
    <t>004/01</t>
  </si>
  <si>
    <t>004/02</t>
  </si>
  <si>
    <t>004/03</t>
  </si>
  <si>
    <t>004/04</t>
  </si>
  <si>
    <t>004/05</t>
  </si>
  <si>
    <t>004/06</t>
  </si>
  <si>
    <t>004/07</t>
  </si>
  <si>
    <t>004/08</t>
  </si>
  <si>
    <t>004/09</t>
  </si>
  <si>
    <t>004/10</t>
  </si>
  <si>
    <t>004/11</t>
  </si>
  <si>
    <t>004/12</t>
  </si>
  <si>
    <t>032/01</t>
  </si>
  <si>
    <t>032/02</t>
  </si>
  <si>
    <t>02-003-003</t>
  </si>
  <si>
    <t>ИП Азаренко П.М</t>
  </si>
  <si>
    <t>003/01</t>
  </si>
  <si>
    <t>003/02</t>
  </si>
  <si>
    <t>Нежилое здание 15 м-н д.№27а</t>
  </si>
  <si>
    <t>02-142-079</t>
  </si>
  <si>
    <t>142/01</t>
  </si>
  <si>
    <t>142/02</t>
  </si>
  <si>
    <t>02-022-081</t>
  </si>
  <si>
    <t>022/02</t>
  </si>
  <si>
    <t>022/03</t>
  </si>
  <si>
    <t>02-007-005</t>
  </si>
  <si>
    <t>007</t>
  </si>
  <si>
    <t>02-008-006</t>
  </si>
  <si>
    <t>008</t>
  </si>
  <si>
    <t>02-009-007</t>
  </si>
  <si>
    <t>009/01</t>
  </si>
  <si>
    <t>009/02</t>
  </si>
  <si>
    <t>02-011-008</t>
  </si>
  <si>
    <t>011</t>
  </si>
  <si>
    <t>012/01</t>
  </si>
  <si>
    <t>027/01</t>
  </si>
  <si>
    <t>027/02</t>
  </si>
  <si>
    <t>02-012-009</t>
  </si>
  <si>
    <t>012/02</t>
  </si>
  <si>
    <t>012/03</t>
  </si>
  <si>
    <t>012/04</t>
  </si>
  <si>
    <t>02-014-010</t>
  </si>
  <si>
    <t>014/01</t>
  </si>
  <si>
    <t>014/02</t>
  </si>
  <si>
    <t>014/03</t>
  </si>
  <si>
    <t>014/04</t>
  </si>
  <si>
    <t>02-016-011</t>
  </si>
  <si>
    <t>016</t>
  </si>
  <si>
    <t>02-017-012</t>
  </si>
  <si>
    <t>017/01</t>
  </si>
  <si>
    <t>02-018-013</t>
  </si>
  <si>
    <t>018</t>
  </si>
  <si>
    <t>02-021-016</t>
  </si>
  <si>
    <t>021</t>
  </si>
  <si>
    <t>02-023-018</t>
  </si>
  <si>
    <t>023</t>
  </si>
  <si>
    <t>02-001-019</t>
  </si>
  <si>
    <t>001/02</t>
  </si>
  <si>
    <t>02-025-020</t>
  </si>
  <si>
    <t>025</t>
  </si>
  <si>
    <t>02-029-021</t>
  </si>
  <si>
    <t>029/01</t>
  </si>
  <si>
    <t>029/02</t>
  </si>
  <si>
    <t>02-030-022</t>
  </si>
  <si>
    <t>030/01</t>
  </si>
  <si>
    <t xml:space="preserve"> торговый комплекс "Вечный зов" 16 м-н д.№22а</t>
  </si>
  <si>
    <t>030/02</t>
  </si>
  <si>
    <t>02-030-023</t>
  </si>
  <si>
    <t>030/03</t>
  </si>
  <si>
    <t>слесарные мастерские 16 м-н д.№20а</t>
  </si>
  <si>
    <t>030/04</t>
  </si>
  <si>
    <t>02-031-024</t>
  </si>
  <si>
    <t>031/01</t>
  </si>
  <si>
    <t>031/02</t>
  </si>
  <si>
    <t>02-033-025</t>
  </si>
  <si>
    <t>033</t>
  </si>
  <si>
    <t>02-035-027</t>
  </si>
  <si>
    <t>035</t>
  </si>
  <si>
    <t>02-038-030</t>
  </si>
  <si>
    <t>038</t>
  </si>
  <si>
    <t>02-039-031</t>
  </si>
  <si>
    <t>039/01</t>
  </si>
  <si>
    <t>02-149-084</t>
  </si>
  <si>
    <t>149</t>
  </si>
  <si>
    <t>Торговый павильон №1  16 мкр-н, участок №1</t>
  </si>
  <si>
    <t>02-017-034</t>
  </si>
  <si>
    <t>017/02</t>
  </si>
  <si>
    <t>02-130-035</t>
  </si>
  <si>
    <t>02-131-036</t>
  </si>
  <si>
    <t>02-132-037</t>
  </si>
  <si>
    <t>02-062-039</t>
  </si>
  <si>
    <t>062/01</t>
  </si>
  <si>
    <t>062/02</t>
  </si>
  <si>
    <t>062/03</t>
  </si>
  <si>
    <t>062/04</t>
  </si>
  <si>
    <t>062/05</t>
  </si>
  <si>
    <t>062/06</t>
  </si>
  <si>
    <t>062/07</t>
  </si>
  <si>
    <t>062/08</t>
  </si>
  <si>
    <t>062/09</t>
  </si>
  <si>
    <t>02-137-041</t>
  </si>
  <si>
    <t>137/01</t>
  </si>
  <si>
    <t>137/02</t>
  </si>
  <si>
    <t>02-031-043</t>
  </si>
  <si>
    <t>031/03</t>
  </si>
  <si>
    <t>031/04</t>
  </si>
  <si>
    <t>02-097-045</t>
  </si>
  <si>
    <t>097</t>
  </si>
  <si>
    <t>сауна 15 м-н</t>
  </si>
  <si>
    <t xml:space="preserve"> магазин 15 м-н</t>
  </si>
  <si>
    <t>02-099-051</t>
  </si>
  <si>
    <t xml:space="preserve">кафе "Сапсан"15 м-н д.№27 </t>
  </si>
  <si>
    <t>магазин 15 м-н д.№27</t>
  </si>
  <si>
    <t>99/01</t>
  </si>
  <si>
    <t>99/02</t>
  </si>
  <si>
    <t>99/03</t>
  </si>
  <si>
    <t>02-099-052</t>
  </si>
  <si>
    <t>02-104-056</t>
  </si>
  <si>
    <t>02-109-058</t>
  </si>
  <si>
    <t>109/01</t>
  </si>
  <si>
    <t>109/02</t>
  </si>
  <si>
    <t>Стройплощадка здания АТС 5-ый Красноармейский п</t>
  </si>
  <si>
    <t>02-110-059</t>
  </si>
  <si>
    <t>110/01</t>
  </si>
  <si>
    <t>110/02</t>
  </si>
  <si>
    <t>02-112-060</t>
  </si>
  <si>
    <t>02-113-061</t>
  </si>
  <si>
    <t>Временная опора размещения оборудования связи</t>
  </si>
  <si>
    <t>02-118-063</t>
  </si>
  <si>
    <t>118</t>
  </si>
  <si>
    <t>02-022-064</t>
  </si>
  <si>
    <t>022/01</t>
  </si>
  <si>
    <t>павильон-аптека</t>
  </si>
  <si>
    <t>МБДОУ "ЦРР - детский сад "Сказка"</t>
  </si>
  <si>
    <t>Детский сад "Сказка"                    16 мкр.,д. 2-А</t>
  </si>
  <si>
    <t>02-148-083</t>
  </si>
  <si>
    <t>148/1</t>
  </si>
  <si>
    <t>148/2</t>
  </si>
  <si>
    <t>02-123-066</t>
  </si>
  <si>
    <t>02-001-067</t>
  </si>
  <si>
    <t>001/01</t>
  </si>
  <si>
    <t>02-124-068</t>
  </si>
  <si>
    <t>02-125-069</t>
  </si>
  <si>
    <t>02-126-070</t>
  </si>
  <si>
    <t>02-128-071</t>
  </si>
  <si>
    <t>02-017-072</t>
  </si>
  <si>
    <t>017/03</t>
  </si>
  <si>
    <t>02-147-082</t>
  </si>
  <si>
    <t>Торговый павильон №2, 16 микрорайон</t>
  </si>
  <si>
    <t>02-134-074</t>
  </si>
  <si>
    <t>02-135-075</t>
  </si>
  <si>
    <t>02-139-076</t>
  </si>
  <si>
    <t>139/01</t>
  </si>
  <si>
    <t>02-040-080</t>
  </si>
  <si>
    <t>140/08</t>
  </si>
  <si>
    <t>140/09</t>
  </si>
  <si>
    <t>140/10</t>
  </si>
  <si>
    <t>140/11</t>
  </si>
  <si>
    <t>3п-002-001</t>
  </si>
  <si>
    <t>002/01</t>
  </si>
  <si>
    <t>3п-002-002</t>
  </si>
  <si>
    <t>002/02</t>
  </si>
  <si>
    <t>002/03</t>
  </si>
  <si>
    <t>3п-031-011</t>
  </si>
  <si>
    <t>031</t>
  </si>
  <si>
    <t>3п-120-012</t>
  </si>
  <si>
    <t>04-051-001</t>
  </si>
  <si>
    <t>051/01</t>
  </si>
  <si>
    <t>051/02</t>
  </si>
  <si>
    <t>04-051-002</t>
  </si>
  <si>
    <t>051/03</t>
  </si>
  <si>
    <t>051/04</t>
  </si>
  <si>
    <t>051/05</t>
  </si>
  <si>
    <t>051/06</t>
  </si>
  <si>
    <t>04-051-003</t>
  </si>
  <si>
    <t>04-139-053</t>
  </si>
  <si>
    <t>139/02</t>
  </si>
  <si>
    <t>139/03</t>
  </si>
  <si>
    <t>04-051-005</t>
  </si>
  <si>
    <t>051/07</t>
  </si>
  <si>
    <t>051/08</t>
  </si>
  <si>
    <t>04-063-006</t>
  </si>
  <si>
    <t>063/01</t>
  </si>
  <si>
    <t>04-063-007</t>
  </si>
  <si>
    <t>063/2</t>
  </si>
  <si>
    <t>04-051-008</t>
  </si>
  <si>
    <t>051/09</t>
  </si>
  <si>
    <t>04-051-009</t>
  </si>
  <si>
    <t>051/10</t>
  </si>
  <si>
    <t>051/11</t>
  </si>
  <si>
    <t>04-051-010</t>
  </si>
  <si>
    <t>051/12</t>
  </si>
  <si>
    <t>051/13</t>
  </si>
  <si>
    <t>04-051-011</t>
  </si>
  <si>
    <t>051/14</t>
  </si>
  <si>
    <t>051/15</t>
  </si>
  <si>
    <t>04-051-012</t>
  </si>
  <si>
    <t>051/16</t>
  </si>
  <si>
    <t>04-051-013</t>
  </si>
  <si>
    <t>051/17</t>
  </si>
  <si>
    <t>051/18</t>
  </si>
  <si>
    <t>04-051-014</t>
  </si>
  <si>
    <t>051/19</t>
  </si>
  <si>
    <t>051/20</t>
  </si>
  <si>
    <t>04-115-052</t>
  </si>
  <si>
    <t>115/09</t>
  </si>
  <si>
    <t>04-051-016</t>
  </si>
  <si>
    <t>051/22</t>
  </si>
  <si>
    <t>051/23</t>
  </si>
  <si>
    <t>04-051-017</t>
  </si>
  <si>
    <t>051/24</t>
  </si>
  <si>
    <t>051/25</t>
  </si>
  <si>
    <t>04-051-018</t>
  </si>
  <si>
    <t>051/26</t>
  </si>
  <si>
    <t>051/27</t>
  </si>
  <si>
    <t>04-051-019</t>
  </si>
  <si>
    <t>051/28</t>
  </si>
  <si>
    <t>051/29</t>
  </si>
  <si>
    <t>04-051-020</t>
  </si>
  <si>
    <t>051/30</t>
  </si>
  <si>
    <t>051/31</t>
  </si>
  <si>
    <t>051/32</t>
  </si>
  <si>
    <t>051/33</t>
  </si>
  <si>
    <t>04-051-021</t>
  </si>
  <si>
    <t>051/34</t>
  </si>
  <si>
    <t>051/35</t>
  </si>
  <si>
    <t>04-051-022</t>
  </si>
  <si>
    <t>051/36</t>
  </si>
  <si>
    <t>051/37</t>
  </si>
  <si>
    <t>04-051-023</t>
  </si>
  <si>
    <t>051/38</t>
  </si>
  <si>
    <t>051/39</t>
  </si>
  <si>
    <t>04-051-024</t>
  </si>
  <si>
    <t>051/40</t>
  </si>
  <si>
    <t>051/41</t>
  </si>
  <si>
    <t>04-051-025</t>
  </si>
  <si>
    <t>051/42</t>
  </si>
  <si>
    <t>051/43</t>
  </si>
  <si>
    <t>04-051-026</t>
  </si>
  <si>
    <t>051/44</t>
  </si>
  <si>
    <t>051/45</t>
  </si>
  <si>
    <t>04-051-027</t>
  </si>
  <si>
    <t>051/46</t>
  </si>
  <si>
    <t>04-051-028</t>
  </si>
  <si>
    <t>051/48</t>
  </si>
  <si>
    <t>051/49</t>
  </si>
  <si>
    <t>04-051-029</t>
  </si>
  <si>
    <t>051/50</t>
  </si>
  <si>
    <t>051/51</t>
  </si>
  <si>
    <t>04-051-030</t>
  </si>
  <si>
    <t>051/52</t>
  </si>
  <si>
    <t>04-115-050</t>
  </si>
  <si>
    <t>115/05</t>
  </si>
  <si>
    <t>04-051-032</t>
  </si>
  <si>
    <t>051/55</t>
  </si>
  <si>
    <t>051/56</t>
  </si>
  <si>
    <t>04-051-034</t>
  </si>
  <si>
    <t>051/59</t>
  </si>
  <si>
    <t>051/60</t>
  </si>
  <si>
    <t>04-051-036</t>
  </si>
  <si>
    <t>051/63</t>
  </si>
  <si>
    <t>051/64</t>
  </si>
  <si>
    <t>04-051-037</t>
  </si>
  <si>
    <t>051/65</t>
  </si>
  <si>
    <t>051/66</t>
  </si>
  <si>
    <t>04-051-038</t>
  </si>
  <si>
    <t>051/67</t>
  </si>
  <si>
    <t>051/68</t>
  </si>
  <si>
    <t>04-051-039</t>
  </si>
  <si>
    <t>051/69</t>
  </si>
  <si>
    <t>051/70</t>
  </si>
  <si>
    <t>04-051-040</t>
  </si>
  <si>
    <t>051/71</t>
  </si>
  <si>
    <t>051/72</t>
  </si>
  <si>
    <t>04-127-043</t>
  </si>
  <si>
    <t>127/01</t>
  </si>
  <si>
    <t>127/02</t>
  </si>
  <si>
    <t>04-115-051</t>
  </si>
  <si>
    <t>115/07</t>
  </si>
  <si>
    <t>115/08</t>
  </si>
  <si>
    <t>04-115-046</t>
  </si>
  <si>
    <t>115/01</t>
  </si>
  <si>
    <t>115/02</t>
  </si>
  <si>
    <t>04-115-047</t>
  </si>
  <si>
    <t>115/03</t>
  </si>
  <si>
    <t>115/04</t>
  </si>
  <si>
    <t>04-127-048</t>
  </si>
  <si>
    <t>127/03</t>
  </si>
  <si>
    <t>127/04</t>
  </si>
  <si>
    <t>04-127-049</t>
  </si>
  <si>
    <t>127/05</t>
  </si>
  <si>
    <t>127/06</t>
  </si>
  <si>
    <t>06-042-003</t>
  </si>
  <si>
    <t>06-042-004</t>
  </si>
  <si>
    <t>06-042-005</t>
  </si>
  <si>
    <t>06-042-002</t>
  </si>
  <si>
    <t>06-042-001</t>
  </si>
  <si>
    <t>06-042-006</t>
  </si>
  <si>
    <t>042/05</t>
  </si>
  <si>
    <t>042/06</t>
  </si>
  <si>
    <t>042/03</t>
  </si>
  <si>
    <t>042/04</t>
  </si>
  <si>
    <t>042/07</t>
  </si>
  <si>
    <t>042/01</t>
  </si>
  <si>
    <t>042/08</t>
  </si>
  <si>
    <t>042/09</t>
  </si>
  <si>
    <t>Юридические лица, встроенно-пристроенные к многоквартирным жилым домам присоединенными непосредственно к сетям ТСО ООО " Прогресс плюс".</t>
  </si>
  <si>
    <t>Смежные сетевые организации</t>
  </si>
  <si>
    <t xml:space="preserve"> автостоянка 15м-н около ДК "Россия"</t>
  </si>
  <si>
    <t>торговый повильон "Бриг" 15 м-н</t>
  </si>
  <si>
    <t>торговый павильон "Продукты" 17 м-н</t>
  </si>
  <si>
    <t xml:space="preserve"> торговый повильон "Цветы" 15 м-н</t>
  </si>
  <si>
    <t>торговый повильон "Цыпа" 15 м-н</t>
  </si>
  <si>
    <t>т/п "Молочные продукты" 17 м-н</t>
  </si>
  <si>
    <t>ИП Голякова  киоск "Печать"</t>
  </si>
  <si>
    <t>Временное сооружение (Православный Храм)</t>
  </si>
  <si>
    <t>жилой поселок          16 м-н</t>
  </si>
  <si>
    <t>ЦТП№4 15 м-н (около поликлиники)</t>
  </si>
  <si>
    <t xml:space="preserve">ЦТП №3 15 м-н (около Сбербанка и д.№32) </t>
  </si>
  <si>
    <t>ЦТП №13 16 м-н (около мастерских Картощяна)</t>
  </si>
  <si>
    <t>т/п Бытовая химия</t>
  </si>
  <si>
    <t xml:space="preserve"> магазин "Ритуал"15 м-н</t>
  </si>
  <si>
    <t>торговый павильон "Сладкий мир" 16 м-н участок №4</t>
  </si>
  <si>
    <t>№ расчетного счетчика</t>
  </si>
  <si>
    <t>Наименование присоединения</t>
  </si>
  <si>
    <t>Т1ф. 2-1</t>
  </si>
  <si>
    <t>Т2ф. 5-1</t>
  </si>
  <si>
    <t>Т1ф.3-4</t>
  </si>
  <si>
    <t>Т2ф.6-2</t>
  </si>
  <si>
    <t>Т1ф.8-4</t>
  </si>
  <si>
    <t>Т2ф. 7-2</t>
  </si>
  <si>
    <t>Т1ф.3-3</t>
  </si>
  <si>
    <t>Т2ф.7-4</t>
  </si>
  <si>
    <t>Т1ф. 3-4</t>
  </si>
  <si>
    <t>Т2ф. 8-4</t>
  </si>
  <si>
    <t>Т1ф. 2-2</t>
  </si>
  <si>
    <t>Т2ф. 5-2</t>
  </si>
  <si>
    <t>Т1ф. 2-4</t>
  </si>
  <si>
    <t>Т1ф.8-2</t>
  </si>
  <si>
    <t>Т2ф. 7-1</t>
  </si>
  <si>
    <t>Т2ф. 7-4</t>
  </si>
  <si>
    <t>7468015003703</t>
  </si>
  <si>
    <t>Т2ф. 6-1</t>
  </si>
  <si>
    <t>9130038002054</t>
  </si>
  <si>
    <t>851580602863433</t>
  </si>
  <si>
    <t>851580602859191</t>
  </si>
  <si>
    <t>Т1ф. 7-4</t>
  </si>
  <si>
    <t>Т2ф. 5-3</t>
  </si>
  <si>
    <t>11145173</t>
  </si>
  <si>
    <t>Т1ф.2-2</t>
  </si>
  <si>
    <t>Т1ф.3-1</t>
  </si>
  <si>
    <t>Т2ф.6-1</t>
  </si>
  <si>
    <t>Т2ф.6-4</t>
  </si>
  <si>
    <t>867280600217177</t>
  </si>
  <si>
    <t>Т2ф. 5-4</t>
  </si>
  <si>
    <t>851580602859672</t>
  </si>
  <si>
    <t>851580602859610</t>
  </si>
  <si>
    <t>851580602859009</t>
  </si>
  <si>
    <t>851580602859856</t>
  </si>
  <si>
    <t>749030000202</t>
  </si>
  <si>
    <t>Корпус 2</t>
  </si>
  <si>
    <t>Корпус 1</t>
  </si>
  <si>
    <t>МОУ " Средняя (полная) общеобразовательная школа №9</t>
  </si>
  <si>
    <t>Т2ф.5-4</t>
  </si>
  <si>
    <t>713371007355507</t>
  </si>
  <si>
    <t>Т2ф. 7-3</t>
  </si>
  <si>
    <t>168378</t>
  </si>
  <si>
    <t>5705796</t>
  </si>
  <si>
    <t>Т2ф.7-3</t>
  </si>
  <si>
    <t>19395277</t>
  </si>
  <si>
    <t>16210120</t>
  </si>
  <si>
    <t>7133025000478</t>
  </si>
  <si>
    <t>32733688</t>
  </si>
  <si>
    <t>Т1ф.8-3</t>
  </si>
  <si>
    <t>Т2ф.6-3</t>
  </si>
  <si>
    <t>708280501115877</t>
  </si>
  <si>
    <t>Т1ф. 1-4</t>
  </si>
  <si>
    <t>Т2ф. 9-3</t>
  </si>
  <si>
    <t>9307018</t>
  </si>
  <si>
    <t>5615615</t>
  </si>
  <si>
    <t>Т1ф. 4-2</t>
  </si>
  <si>
    <t>5623387</t>
  </si>
  <si>
    <t>56209913</t>
  </si>
  <si>
    <t>Т2ф. 6-2</t>
  </si>
  <si>
    <t>8388671</t>
  </si>
  <si>
    <t>7190424</t>
  </si>
  <si>
    <t xml:space="preserve">Фролагин </t>
  </si>
  <si>
    <t>64140094</t>
  </si>
  <si>
    <t>7128030019007</t>
  </si>
  <si>
    <t>РП-10 яч.2</t>
  </si>
  <si>
    <t>РП-10 яч.17</t>
  </si>
  <si>
    <t>11206096</t>
  </si>
  <si>
    <t>11206093</t>
  </si>
  <si>
    <t>29645979</t>
  </si>
  <si>
    <t>ИП Литвинчук "Витаминка"</t>
  </si>
  <si>
    <t>52009111500441</t>
  </si>
  <si>
    <t>28380772</t>
  </si>
  <si>
    <t>Т1ф. 2-3</t>
  </si>
  <si>
    <t>9912658</t>
  </si>
  <si>
    <t>Т2ф.8-1</t>
  </si>
  <si>
    <t>11145170</t>
  </si>
  <si>
    <t>Т1ф.2-4</t>
  </si>
  <si>
    <t>11151559</t>
  </si>
  <si>
    <t>15741263</t>
  </si>
  <si>
    <t>Т1ф. 1-1</t>
  </si>
  <si>
    <t>Т2ф. 6-3</t>
  </si>
  <si>
    <t>15746299</t>
  </si>
  <si>
    <t>11106349</t>
  </si>
  <si>
    <t>Т1ф. 1-3</t>
  </si>
  <si>
    <t>15741226</t>
  </si>
  <si>
    <t>16926708</t>
  </si>
  <si>
    <t>15741501</t>
  </si>
  <si>
    <t>16807956</t>
  </si>
  <si>
    <t>13067870</t>
  </si>
  <si>
    <t>Т1ф.3-2</t>
  </si>
  <si>
    <t>10719784</t>
  </si>
  <si>
    <t>Т1ф. 4-1</t>
  </si>
  <si>
    <t>стройплощадка многофункциональной клиники</t>
  </si>
  <si>
    <t>23936485</t>
  </si>
  <si>
    <t>28772477</t>
  </si>
  <si>
    <t>708470708214661</t>
  </si>
  <si>
    <t>Т1ф.7-2</t>
  </si>
  <si>
    <t>7736395</t>
  </si>
  <si>
    <t>708470709285346</t>
  </si>
  <si>
    <t>Т1ф.7-3</t>
  </si>
  <si>
    <t>317361</t>
  </si>
  <si>
    <t>16807979</t>
  </si>
  <si>
    <t>16807973</t>
  </si>
  <si>
    <t>Т1ф.2-1</t>
  </si>
  <si>
    <t>Т2ф. 4-3</t>
  </si>
  <si>
    <t>15509801</t>
  </si>
  <si>
    <t>Т1ф.Р1</t>
  </si>
  <si>
    <t>Т2ф.Р2</t>
  </si>
  <si>
    <t>20831182</t>
  </si>
  <si>
    <t>16800685</t>
  </si>
  <si>
    <t>18743611</t>
  </si>
  <si>
    <t>33015480</t>
  </si>
  <si>
    <t>21147760</t>
  </si>
  <si>
    <t>23957635</t>
  </si>
  <si>
    <t>21970299</t>
  </si>
  <si>
    <t>0013513</t>
  </si>
  <si>
    <t>7133019003235</t>
  </si>
  <si>
    <t>23667385</t>
  </si>
  <si>
    <t>Т2ф.7-2</t>
  </si>
  <si>
    <t>23638095</t>
  </si>
  <si>
    <t>24280796</t>
  </si>
  <si>
    <t>25406727</t>
  </si>
  <si>
    <t>Т2ф. 9-2</t>
  </si>
  <si>
    <t>25733094</t>
  </si>
  <si>
    <t>павильон  "Мясо"</t>
  </si>
  <si>
    <t>12267287</t>
  </si>
  <si>
    <t>Т2ф.9-3</t>
  </si>
  <si>
    <t>26314926</t>
  </si>
  <si>
    <t>Т2ф.5-1</t>
  </si>
  <si>
    <t>9130038002655</t>
  </si>
  <si>
    <t>14970051</t>
  </si>
  <si>
    <t>746980602523990</t>
  </si>
  <si>
    <t>Т2ф. 6-4</t>
  </si>
  <si>
    <t>Т1ф. 8-2</t>
  </si>
  <si>
    <t>11145361</t>
  </si>
  <si>
    <t>Т1ф. 9-2</t>
  </si>
  <si>
    <t>Т1ф. 1-2</t>
  </si>
  <si>
    <t>9072032001666</t>
  </si>
  <si>
    <t xml:space="preserve">Т1ф. 3-2 </t>
  </si>
  <si>
    <t>Т2ф.8-2</t>
  </si>
  <si>
    <t xml:space="preserve"> Т2 ф. 5-2</t>
  </si>
  <si>
    <t>Т1ф.8-1</t>
  </si>
  <si>
    <t>Т1ф. 3-1</t>
  </si>
  <si>
    <t>Т1ф. 3-3</t>
  </si>
  <si>
    <t>Т1ф. 9-4</t>
  </si>
  <si>
    <t>Т2ф. 8-3</t>
  </si>
  <si>
    <t>Т1ф. 4-4</t>
  </si>
  <si>
    <t>Т2ф. 8-1</t>
  </si>
  <si>
    <t>Т1ф. 7-3</t>
  </si>
  <si>
    <t>Т1ф. 7-1</t>
  </si>
  <si>
    <t>Т2ф. 8-2</t>
  </si>
  <si>
    <t>Т1ф. 3-2</t>
  </si>
  <si>
    <t xml:space="preserve">Т1ф. 2-4                       Т2ф. 6-4 </t>
  </si>
  <si>
    <t>01-128-087</t>
  </si>
  <si>
    <t>128/2</t>
  </si>
  <si>
    <t>ИП Невский С.Н</t>
  </si>
  <si>
    <t xml:space="preserve"> универсальный магазин, 16мкр., земельный участок между д. №21 и д.№22</t>
  </si>
  <si>
    <t>ИП Ерилина Н.А.</t>
  </si>
  <si>
    <t>ООО " ВИП Тепло"</t>
  </si>
  <si>
    <t xml:space="preserve"> АЗС №1 15 м-н   </t>
  </si>
  <si>
    <t>ИП Некрашевич М.В.</t>
  </si>
  <si>
    <t>56</t>
  </si>
  <si>
    <t>ЗАО "МагнитЭнерго"</t>
  </si>
  <si>
    <t>ООО "Т2 МОБАЙЛ"</t>
  </si>
  <si>
    <t>Максимальные нагрузки потребителей в режимный день от 19 декабря 2018 года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</si>
</sst>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"/>
  </numFmts>
  <fonts count="24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sz val="10.5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7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05">
    <xf numFmtId="0" fontId="0" fillId="0" borderId="0" xfId="0"/>
    <xf numFmtId="0" fontId="3" fillId="0" borderId="0" xfId="0" applyFont="1"/>
    <xf numFmtId="0" fontId="0" fillId="2" borderId="0" xfId="0" applyFill="1" applyAlignment="1">
      <alignment horizontal="center" vertical="center"/>
    </xf>
    <xf numFmtId="0" fontId="0" fillId="0" borderId="0" xfId="0" applyAlignment="1"/>
    <xf numFmtId="0" fontId="8" fillId="0" borderId="0" xfId="0" applyFont="1"/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4" xfId="0" applyBorder="1"/>
    <xf numFmtId="0" fontId="0" fillId="2" borderId="0" xfId="0" applyFill="1"/>
    <xf numFmtId="0" fontId="9" fillId="2" borderId="0" xfId="0" applyFont="1" applyFill="1" applyBorder="1" applyAlignment="1">
      <alignment horizontal="center" vertical="center"/>
    </xf>
    <xf numFmtId="49" fontId="9" fillId="2" borderId="0" xfId="0" applyNumberFormat="1" applyFont="1" applyFill="1" applyBorder="1" applyAlignment="1">
      <alignment horizontal="center" vertical="center"/>
    </xf>
    <xf numFmtId="0" fontId="9" fillId="2" borderId="0" xfId="0" applyNumberFormat="1" applyFont="1" applyFill="1" applyBorder="1" applyAlignment="1">
      <alignment horizontal="center" vertical="center"/>
    </xf>
    <xf numFmtId="49" fontId="9" fillId="2" borderId="0" xfId="0" applyNumberFormat="1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0" fontId="9" fillId="2" borderId="2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/>
    <xf numFmtId="2" fontId="9" fillId="2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11" fillId="0" borderId="7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9" fillId="2" borderId="8" xfId="0" applyNumberFormat="1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vertical="center"/>
    </xf>
    <xf numFmtId="2" fontId="1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2" fontId="14" fillId="2" borderId="0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/>
    </xf>
    <xf numFmtId="49" fontId="9" fillId="2" borderId="8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0" fontId="9" fillId="2" borderId="10" xfId="0" applyNumberFormat="1" applyFont="1" applyFill="1" applyBorder="1" applyAlignment="1">
      <alignment horizontal="center" vertical="center"/>
    </xf>
    <xf numFmtId="2" fontId="14" fillId="2" borderId="10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9" fontId="9" fillId="2" borderId="15" xfId="0" applyNumberFormat="1" applyFont="1" applyFill="1" applyBorder="1" applyAlignment="1">
      <alignment horizontal="center" vertical="center"/>
    </xf>
    <xf numFmtId="49" fontId="9" fillId="2" borderId="9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vertical="center"/>
    </xf>
    <xf numFmtId="0" fontId="11" fillId="2" borderId="1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/>
    </xf>
    <xf numFmtId="0" fontId="0" fillId="0" borderId="0" xfId="0" applyBorder="1" applyAlignment="1">
      <alignment horizontal="center"/>
    </xf>
    <xf numFmtId="2" fontId="0" fillId="0" borderId="0" xfId="0" applyNumberFormat="1" applyBorder="1"/>
    <xf numFmtId="0" fontId="9" fillId="2" borderId="7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2" borderId="7" xfId="0" applyNumberFormat="1" applyFont="1" applyFill="1" applyBorder="1" applyAlignment="1">
      <alignment horizontal="center" vertical="center"/>
    </xf>
    <xf numFmtId="49" fontId="9" fillId="2" borderId="7" xfId="0" applyNumberFormat="1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/>
    </xf>
    <xf numFmtId="0" fontId="9" fillId="2" borderId="9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9" fontId="9" fillId="2" borderId="16" xfId="0" applyNumberFormat="1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164" fontId="14" fillId="6" borderId="7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9" fillId="2" borderId="9" xfId="0" applyNumberFormat="1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/>
    </xf>
    <xf numFmtId="49" fontId="9" fillId="2" borderId="8" xfId="0" applyNumberFormat="1" applyFont="1" applyFill="1" applyBorder="1" applyAlignment="1">
      <alignment horizontal="center" vertical="center"/>
    </xf>
    <xf numFmtId="2" fontId="13" fillId="2" borderId="9" xfId="0" applyNumberFormat="1" applyFont="1" applyFill="1" applyBorder="1" applyAlignment="1">
      <alignment vertical="center" wrapText="1"/>
    </xf>
    <xf numFmtId="2" fontId="13" fillId="2" borderId="15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49" fontId="9" fillId="2" borderId="1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2" fontId="13" fillId="2" borderId="11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49" fontId="13" fillId="2" borderId="7" xfId="0" applyNumberFormat="1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49" fontId="9" fillId="2" borderId="17" xfId="0" applyNumberFormat="1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7" fillId="2" borderId="16" xfId="0" applyFont="1" applyFill="1" applyBorder="1" applyAlignment="1">
      <alignment horizontal="center" vertical="center" wrapText="1"/>
    </xf>
    <xf numFmtId="49" fontId="9" fillId="2" borderId="17" xfId="0" applyNumberFormat="1" applyFont="1" applyFill="1" applyBorder="1" applyAlignment="1">
      <alignment horizontal="center" vertical="center"/>
    </xf>
    <xf numFmtId="49" fontId="9" fillId="2" borderId="9" xfId="0" applyNumberFormat="1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 wrapText="1"/>
    </xf>
    <xf numFmtId="0" fontId="9" fillId="2" borderId="11" xfId="0" applyNumberFormat="1" applyFont="1" applyFill="1" applyBorder="1" applyAlignment="1">
      <alignment horizontal="center" vertical="center"/>
    </xf>
    <xf numFmtId="0" fontId="17" fillId="0" borderId="17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2" borderId="17" xfId="0" applyFont="1" applyFill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49" fontId="17" fillId="0" borderId="9" xfId="0" applyNumberFormat="1" applyFont="1" applyBorder="1" applyAlignment="1">
      <alignment horizontal="center" vertical="center" wrapText="1"/>
    </xf>
    <xf numFmtId="49" fontId="17" fillId="0" borderId="15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2" borderId="15" xfId="0" applyNumberFormat="1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49" fontId="17" fillId="2" borderId="9" xfId="0" applyNumberFormat="1" applyFont="1" applyFill="1" applyBorder="1" applyAlignment="1">
      <alignment horizontal="center" vertical="center" wrapText="1"/>
    </xf>
    <xf numFmtId="49" fontId="17" fillId="2" borderId="15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49" fontId="10" fillId="2" borderId="9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0" fontId="11" fillId="2" borderId="11" xfId="0" applyNumberFormat="1" applyFont="1" applyFill="1" applyBorder="1" applyAlignment="1">
      <alignment horizontal="center" vertical="center"/>
    </xf>
    <xf numFmtId="0" fontId="11" fillId="2" borderId="1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49" fontId="10" fillId="2" borderId="11" xfId="0" applyNumberFormat="1" applyFont="1" applyFill="1" applyBorder="1" applyAlignment="1">
      <alignment horizontal="center" vertical="center" wrapText="1"/>
    </xf>
    <xf numFmtId="165" fontId="13" fillId="2" borderId="11" xfId="0" applyNumberFormat="1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 wrapText="1"/>
    </xf>
    <xf numFmtId="49" fontId="9" fillId="2" borderId="11" xfId="0" applyNumberFormat="1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 wrapText="1"/>
    </xf>
    <xf numFmtId="49" fontId="17" fillId="2" borderId="11" xfId="0" applyNumberFormat="1" applyFont="1" applyFill="1" applyBorder="1" applyAlignment="1">
      <alignment horizontal="center" vertical="center" wrapText="1"/>
    </xf>
    <xf numFmtId="2" fontId="9" fillId="0" borderId="21" xfId="0" applyNumberFormat="1" applyFont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49" fontId="12" fillId="2" borderId="7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2" fontId="4" fillId="2" borderId="7" xfId="0" applyNumberFormat="1" applyFont="1" applyFill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2" fontId="4" fillId="2" borderId="11" xfId="0" applyNumberFormat="1" applyFont="1" applyFill="1" applyBorder="1" applyAlignment="1">
      <alignment horizontal="center" vertical="center"/>
    </xf>
    <xf numFmtId="49" fontId="16" fillId="2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2" fontId="0" fillId="0" borderId="7" xfId="0" applyNumberFormat="1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center" vertical="center"/>
    </xf>
    <xf numFmtId="2" fontId="9" fillId="2" borderId="15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2" fontId="9" fillId="2" borderId="7" xfId="0" applyNumberFormat="1" applyFont="1" applyFill="1" applyBorder="1" applyAlignment="1">
      <alignment horizontal="center" vertical="center"/>
    </xf>
    <xf numFmtId="164" fontId="14" fillId="6" borderId="1" xfId="0" applyNumberFormat="1" applyFont="1" applyFill="1" applyBorder="1" applyAlignment="1">
      <alignment horizontal="center" vertical="center" wrapText="1"/>
    </xf>
    <xf numFmtId="164" fontId="12" fillId="6" borderId="7" xfId="0" applyNumberFormat="1" applyFont="1" applyFill="1" applyBorder="1" applyAlignment="1">
      <alignment horizontal="center" vertical="center"/>
    </xf>
    <xf numFmtId="164" fontId="3" fillId="6" borderId="7" xfId="0" applyNumberFormat="1" applyFont="1" applyFill="1" applyBorder="1" applyAlignment="1">
      <alignment horizontal="center" vertical="center"/>
    </xf>
    <xf numFmtId="2" fontId="14" fillId="7" borderId="1" xfId="0" applyNumberFormat="1" applyFont="1" applyFill="1" applyBorder="1" applyAlignment="1">
      <alignment horizontal="center" vertical="center" wrapText="1"/>
    </xf>
    <xf numFmtId="2" fontId="3" fillId="6" borderId="2" xfId="0" applyNumberFormat="1" applyFont="1" applyFill="1" applyBorder="1" applyAlignment="1">
      <alignment horizontal="center" vertical="center"/>
    </xf>
    <xf numFmtId="2" fontId="12" fillId="6" borderId="11" xfId="0" applyNumberFormat="1" applyFont="1" applyFill="1" applyBorder="1" applyAlignment="1">
      <alignment horizontal="center"/>
    </xf>
    <xf numFmtId="49" fontId="13" fillId="2" borderId="15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/>
    </xf>
    <xf numFmtId="2" fontId="13" fillId="2" borderId="15" xfId="0" applyNumberFormat="1" applyFont="1" applyFill="1" applyBorder="1" applyAlignment="1">
      <alignment horizontal="center" vertical="center" wrapText="1"/>
    </xf>
    <xf numFmtId="0" fontId="0" fillId="2" borderId="0" xfId="0" applyFont="1" applyFill="1"/>
    <xf numFmtId="0" fontId="11" fillId="2" borderId="7" xfId="0" applyFont="1" applyFill="1" applyBorder="1" applyAlignment="1">
      <alignment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9" fillId="2" borderId="11" xfId="0" applyFont="1" applyFill="1" applyBorder="1" applyAlignment="1">
      <alignment vertical="center"/>
    </xf>
    <xf numFmtId="2" fontId="9" fillId="2" borderId="11" xfId="0" applyNumberFormat="1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vertical="center"/>
    </xf>
    <xf numFmtId="0" fontId="11" fillId="2" borderId="7" xfId="0" applyNumberFormat="1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49" fontId="11" fillId="2" borderId="11" xfId="0" applyNumberFormat="1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22" fillId="0" borderId="0" xfId="0" applyFont="1" applyBorder="1"/>
    <xf numFmtId="0" fontId="22" fillId="0" borderId="3" xfId="0" applyFont="1" applyBorder="1"/>
    <xf numFmtId="0" fontId="23" fillId="0" borderId="0" xfId="0" applyFont="1" applyBorder="1" applyAlignment="1">
      <alignment horizontal="right"/>
    </xf>
    <xf numFmtId="0" fontId="22" fillId="0" borderId="0" xfId="0" applyFont="1"/>
    <xf numFmtId="2" fontId="4" fillId="2" borderId="9" xfId="0" applyNumberFormat="1" applyFont="1" applyFill="1" applyBorder="1" applyAlignment="1">
      <alignment horizontal="center" vertical="center"/>
    </xf>
    <xf numFmtId="2" fontId="13" fillId="2" borderId="17" xfId="0" applyNumberFormat="1" applyFont="1" applyFill="1" applyBorder="1" applyAlignment="1">
      <alignment horizontal="center" vertical="center" wrapText="1"/>
    </xf>
    <xf numFmtId="2" fontId="13" fillId="2" borderId="7" xfId="0" applyNumberFormat="1" applyFont="1" applyFill="1" applyBorder="1" applyAlignment="1">
      <alignment horizontal="center" vertical="center" wrapText="1"/>
    </xf>
    <xf numFmtId="2" fontId="13" fillId="2" borderId="9" xfId="0" applyNumberFormat="1" applyFont="1" applyFill="1" applyBorder="1" applyAlignment="1">
      <alignment horizontal="center" vertical="center" wrapText="1"/>
    </xf>
    <xf numFmtId="2" fontId="4" fillId="2" borderId="15" xfId="0" applyNumberFormat="1" applyFont="1" applyFill="1" applyBorder="1" applyAlignment="1">
      <alignment horizontal="center" vertical="center"/>
    </xf>
    <xf numFmtId="2" fontId="4" fillId="0" borderId="7" xfId="0" applyNumberFormat="1" applyFont="1" applyFill="1" applyBorder="1" applyAlignment="1">
      <alignment horizontal="center" vertical="center"/>
    </xf>
    <xf numFmtId="0" fontId="20" fillId="2" borderId="24" xfId="0" applyFont="1" applyFill="1" applyBorder="1" applyAlignment="1">
      <alignment horizontal="center" vertical="center" textRotation="255"/>
    </xf>
    <xf numFmtId="0" fontId="3" fillId="2" borderId="24" xfId="0" applyFont="1" applyFill="1" applyBorder="1" applyAlignment="1">
      <alignment horizontal="center" vertical="center" textRotation="255"/>
    </xf>
    <xf numFmtId="0" fontId="12" fillId="2" borderId="24" xfId="0" applyFont="1" applyFill="1" applyBorder="1" applyAlignment="1">
      <alignment horizontal="center"/>
    </xf>
    <xf numFmtId="0" fontId="3" fillId="2" borderId="24" xfId="0" applyNumberFormat="1" applyFont="1" applyFill="1" applyBorder="1" applyAlignment="1">
      <alignment horizontal="center" vertical="center" textRotation="255"/>
    </xf>
    <xf numFmtId="2" fontId="13" fillId="2" borderId="1" xfId="0" applyNumberFormat="1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2" fontId="13" fillId="2" borderId="17" xfId="0" applyNumberFormat="1" applyFont="1" applyFill="1" applyBorder="1" applyAlignment="1">
      <alignment horizontal="center" vertical="center" wrapText="1"/>
    </xf>
    <xf numFmtId="2" fontId="13" fillId="2" borderId="7" xfId="0" applyNumberFormat="1" applyFont="1" applyFill="1" applyBorder="1" applyAlignment="1">
      <alignment horizontal="center" vertical="center" wrapText="1"/>
    </xf>
    <xf numFmtId="2" fontId="13" fillId="2" borderId="2" xfId="0" applyNumberFormat="1" applyFont="1" applyFill="1" applyBorder="1" applyAlignment="1">
      <alignment horizontal="center" vertical="center" wrapText="1"/>
    </xf>
    <xf numFmtId="2" fontId="13" fillId="2" borderId="9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9" fillId="2" borderId="8" xfId="0" applyNumberFormat="1" applyFont="1" applyFill="1" applyBorder="1" applyAlignment="1">
      <alignment horizontal="center" vertical="center"/>
    </xf>
    <xf numFmtId="0" fontId="9" fillId="2" borderId="9" xfId="0" applyNumberFormat="1" applyFont="1" applyFill="1" applyBorder="1" applyAlignment="1">
      <alignment horizontal="center" vertical="center"/>
    </xf>
    <xf numFmtId="0" fontId="9" fillId="2" borderId="2" xfId="0" applyNumberFormat="1" applyFont="1" applyFill="1" applyBorder="1" applyAlignment="1">
      <alignment horizontal="center" vertical="center"/>
    </xf>
    <xf numFmtId="2" fontId="4" fillId="2" borderId="17" xfId="0" applyNumberFormat="1" applyFont="1" applyFill="1" applyBorder="1" applyAlignment="1">
      <alignment horizontal="center" vertical="center"/>
    </xf>
    <xf numFmtId="0" fontId="0" fillId="0" borderId="9" xfId="0" applyBorder="1"/>
    <xf numFmtId="0" fontId="10" fillId="0" borderId="1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49" fontId="16" fillId="2" borderId="2" xfId="0" applyNumberFormat="1" applyFont="1" applyFill="1" applyBorder="1" applyAlignment="1">
      <alignment horizontal="center" vertical="center"/>
    </xf>
    <xf numFmtId="49" fontId="16" fillId="2" borderId="9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49" fontId="16" fillId="2" borderId="17" xfId="0" applyNumberFormat="1" applyFont="1" applyFill="1" applyBorder="1" applyAlignment="1">
      <alignment horizontal="center" vertical="center"/>
    </xf>
    <xf numFmtId="49" fontId="16" fillId="2" borderId="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9" fillId="2" borderId="17" xfId="0" applyNumberFormat="1" applyFont="1" applyFill="1" applyBorder="1" applyAlignment="1">
      <alignment horizontal="center" vertical="center"/>
    </xf>
    <xf numFmtId="2" fontId="4" fillId="2" borderId="9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2" fontId="4" fillId="0" borderId="9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9" fillId="2" borderId="7" xfId="0" applyNumberFormat="1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center" vertical="center"/>
    </xf>
    <xf numFmtId="2" fontId="4" fillId="0" borderId="7" xfId="0" applyNumberFormat="1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49" fontId="4" fillId="2" borderId="17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 vertical="center" wrapText="1"/>
    </xf>
    <xf numFmtId="49" fontId="11" fillId="0" borderId="9" xfId="0" applyNumberFormat="1" applyFont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49" fontId="10" fillId="2" borderId="17" xfId="0" applyNumberFormat="1" applyFont="1" applyFill="1" applyBorder="1" applyAlignment="1">
      <alignment horizontal="center" vertical="center" wrapText="1"/>
    </xf>
    <xf numFmtId="49" fontId="10" fillId="2" borderId="9" xfId="0" applyNumberFormat="1" applyFont="1" applyFill="1" applyBorder="1" applyAlignment="1">
      <alignment horizontal="center" vertical="center" wrapText="1"/>
    </xf>
    <xf numFmtId="49" fontId="16" fillId="2" borderId="8" xfId="0" applyNumberFormat="1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49" fontId="13" fillId="2" borderId="2" xfId="0" applyNumberFormat="1" applyFont="1" applyFill="1" applyBorder="1" applyAlignment="1">
      <alignment horizontal="center" vertical="center" wrapText="1"/>
    </xf>
    <xf numFmtId="49" fontId="13" fillId="2" borderId="9" xfId="0" applyNumberFormat="1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9" fillId="2" borderId="15" xfId="0" applyNumberFormat="1" applyFont="1" applyFill="1" applyBorder="1" applyAlignment="1">
      <alignment horizontal="center" vertical="center"/>
    </xf>
    <xf numFmtId="0" fontId="9" fillId="2" borderId="16" xfId="0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2" fontId="9" fillId="2" borderId="17" xfId="0" applyNumberFormat="1" applyFont="1" applyFill="1" applyBorder="1" applyAlignment="1">
      <alignment horizontal="center" vertical="center"/>
    </xf>
    <xf numFmtId="2" fontId="9" fillId="2" borderId="9" xfId="0" applyNumberFormat="1" applyFont="1" applyFill="1" applyBorder="1" applyAlignment="1">
      <alignment horizontal="center" vertical="center"/>
    </xf>
    <xf numFmtId="2" fontId="4" fillId="2" borderId="15" xfId="0" applyNumberFormat="1" applyFont="1" applyFill="1" applyBorder="1" applyAlignment="1">
      <alignment horizontal="center" vertical="center"/>
    </xf>
    <xf numFmtId="2" fontId="4" fillId="2" borderId="16" xfId="0" applyNumberFormat="1" applyFont="1" applyFill="1" applyBorder="1" applyAlignment="1">
      <alignment horizontal="center" vertical="center"/>
    </xf>
    <xf numFmtId="49" fontId="9" fillId="2" borderId="17" xfId="0" applyNumberFormat="1" applyFont="1" applyFill="1" applyBorder="1" applyAlignment="1">
      <alignment horizontal="center" vertical="center"/>
    </xf>
    <xf numFmtId="49" fontId="9" fillId="2" borderId="9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49" fontId="12" fillId="2" borderId="13" xfId="0" applyNumberFormat="1" applyFont="1" applyFill="1" applyBorder="1" applyAlignment="1">
      <alignment horizontal="center" vertical="center"/>
    </xf>
    <xf numFmtId="49" fontId="12" fillId="2" borderId="6" xfId="0" applyNumberFormat="1" applyFont="1" applyFill="1" applyBorder="1" applyAlignment="1">
      <alignment horizontal="center" vertical="center"/>
    </xf>
    <xf numFmtId="49" fontId="12" fillId="2" borderId="14" xfId="0" applyNumberFormat="1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49" fontId="11" fillId="2" borderId="2" xfId="0" applyNumberFormat="1" applyFont="1" applyFill="1" applyBorder="1" applyAlignment="1">
      <alignment horizontal="center" vertical="center"/>
    </xf>
    <xf numFmtId="49" fontId="11" fillId="2" borderId="9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2" fontId="7" fillId="0" borderId="9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/>
    </xf>
    <xf numFmtId="0" fontId="12" fillId="3" borderId="3" xfId="0" applyNumberFormat="1" applyFont="1" applyFill="1" applyBorder="1" applyAlignment="1">
      <alignment horizontal="center" vertical="center" wrapText="1"/>
    </xf>
    <xf numFmtId="0" fontId="12" fillId="3" borderId="4" xfId="0" applyNumberFormat="1" applyFont="1" applyFill="1" applyBorder="1" applyAlignment="1">
      <alignment horizontal="center" vertical="center" wrapText="1"/>
    </xf>
    <xf numFmtId="0" fontId="12" fillId="3" borderId="5" xfId="0" applyNumberFormat="1" applyFont="1" applyFill="1" applyBorder="1" applyAlignment="1">
      <alignment horizontal="center" vertical="center" wrapText="1"/>
    </xf>
    <xf numFmtId="49" fontId="15" fillId="3" borderId="1" xfId="0" applyNumberFormat="1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right"/>
    </xf>
    <xf numFmtId="0" fontId="15" fillId="0" borderId="4" xfId="0" applyFont="1" applyBorder="1" applyAlignment="1">
      <alignment horizontal="right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49" fontId="13" fillId="0" borderId="17" xfId="0" applyNumberFormat="1" applyFont="1" applyBorder="1" applyAlignment="1">
      <alignment horizontal="center" vertical="center" wrapText="1"/>
    </xf>
    <xf numFmtId="49" fontId="13" fillId="0" borderId="9" xfId="0" applyNumberFormat="1" applyFont="1" applyBorder="1" applyAlignment="1">
      <alignment horizontal="center" vertical="center" wrapText="1"/>
    </xf>
    <xf numFmtId="49" fontId="17" fillId="0" borderId="17" xfId="0" applyNumberFormat="1" applyFont="1" applyBorder="1" applyAlignment="1">
      <alignment horizontal="center" vertical="center" wrapText="1"/>
    </xf>
    <xf numFmtId="49" fontId="17" fillId="0" borderId="9" xfId="0" applyNumberFormat="1" applyFont="1" applyBorder="1" applyAlignment="1">
      <alignment horizontal="center" vertical="center" wrapText="1"/>
    </xf>
    <xf numFmtId="49" fontId="17" fillId="2" borderId="17" xfId="0" applyNumberFormat="1" applyFont="1" applyFill="1" applyBorder="1" applyAlignment="1">
      <alignment horizontal="center" vertical="center" wrapText="1"/>
    </xf>
    <xf numFmtId="49" fontId="17" fillId="2" borderId="9" xfId="0" applyNumberFormat="1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49" fontId="17" fillId="2" borderId="2" xfId="0" applyNumberFormat="1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49" fontId="9" fillId="2" borderId="7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2" fontId="13" fillId="2" borderId="8" xfId="0" applyNumberFormat="1" applyFont="1" applyFill="1" applyBorder="1" applyAlignment="1">
      <alignment horizontal="center" vertical="center" wrapText="1"/>
    </xf>
    <xf numFmtId="2" fontId="9" fillId="2" borderId="2" xfId="0" applyNumberFormat="1" applyFont="1" applyFill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2" fontId="13" fillId="2" borderId="25" xfId="0" applyNumberFormat="1" applyFont="1" applyFill="1" applyBorder="1" applyAlignment="1">
      <alignment horizontal="center" vertical="center" wrapText="1"/>
    </xf>
    <xf numFmtId="2" fontId="13" fillId="2" borderId="19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/>
    </xf>
    <xf numFmtId="2" fontId="13" fillId="2" borderId="3" xfId="0" applyNumberFormat="1" applyFont="1" applyFill="1" applyBorder="1" applyAlignment="1">
      <alignment horizontal="center" vertical="center" wrapText="1"/>
    </xf>
    <xf numFmtId="2" fontId="13" fillId="2" borderId="20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B7FFFF"/>
      <color rgb="FFFFFF99"/>
      <color rgb="FF66FFFF"/>
      <color rgb="FFF6FECE"/>
      <color rgb="FFFFFFCC"/>
      <color rgb="FFFFFFB9"/>
      <color rgb="FFE6CDFF"/>
      <color rgb="FFFFD5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5;&#1083;&#1077;&#1085;&#1072;\&#1089;&#1077;&#1090;&#1100;\&#1044;&#1051;&#1071;%20&#1055;&#1056;&#1054;&#1042;&#1045;&#1056;&#1050;&#1048;\&#1057;&#1072;&#1074;&#1077;&#1083;&#1100;&#1077;&#1074;&#1072;\&#1088;&#1077;&#1078;&#1080;&#1084;&#1085;&#1099;&#1081;%20&#1076;&#1077;&#1085;&#1100;%20&#1076;&#1077;&#1082;&#1072;&#1073;&#1088;&#1100;\&#1040;&#1083;&#1075;&#1086;&#1088;&#1080;&#1090;&#1084;%20&#1088;&#1077;&#1078;&#1080;&#1084;&#1085;&#1086;&#1075;&#1086;%20&#1076;&#1085;&#1103;\&#1055;&#1088;&#1086;&#1090;&#1086;&#1082;&#1086;&#1083;&#1099;%20&#1089;&#1085;&#1103;&#1090;&#1080;&#1103;%20&#1087;&#1086;&#1082;&#1072;&#1079;&#1072;&#1085;&#1080;&#1081;\&#1055;&#1086;&#1076;&#1082;&#1083;&#1102;&#1095;&#1077;&#1085;&#1085;&#1099;&#1077;%20&#1085;&#1077;&#1087;&#1086;&#1089;&#1088;&#1077;&#1076;&#1089;&#1090;&#1074;&#1077;&#1085;&#1085;&#1086;%20&#1082;%20&#1089;&#1077;&#1090;&#1103;&#1084;%20&#1058;&#1057;&#105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5;&#1083;&#1077;&#1085;&#1072;\&#1089;&#1077;&#1090;&#1100;\&#1044;&#1051;&#1071;%20&#1055;&#1056;&#1054;&#1042;&#1045;&#1056;&#1050;&#1048;\&#1057;&#1072;&#1074;&#1077;&#1083;&#1100;&#1077;&#1074;&#1072;\&#1088;&#1077;&#1078;&#1080;&#1084;&#1085;&#1099;&#1081;%20&#1076;&#1077;&#1085;&#1100;%20&#1076;&#1077;&#1082;&#1072;&#1073;&#1088;&#1100;\&#1040;&#1083;&#1075;&#1086;&#1088;&#1080;&#1090;&#1084;%20&#1088;&#1077;&#1078;&#1080;&#1084;&#1085;&#1086;&#1075;&#1086;%20&#1076;&#1085;&#1103;\&#1055;&#1088;&#1086;&#1090;&#1086;&#1082;&#1086;&#1083;&#1099;%20&#1089;&#1085;&#1103;&#1090;&#1080;&#1103;%20&#1087;&#1086;&#1082;&#1072;&#1079;&#1072;&#1085;&#1080;&#1081;\&#1042;&#1089;&#1090;&#1088;&#1086;&#1077;&#1085;&#1085;&#1086;-&#1087;&#1088;&#1080;&#1089;&#1090;&#1088;&#1086;&#1077;&#1085;&#1085;&#1099;&#107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5;&#1083;&#1077;&#1085;&#1072;\&#1089;&#1077;&#1090;&#1100;\&#1044;&#1051;&#1071;%20&#1055;&#1056;&#1054;&#1042;&#1045;&#1056;&#1050;&#1048;\&#1057;&#1072;&#1074;&#1077;&#1083;&#1100;&#1077;&#1074;&#1072;\&#1088;&#1077;&#1078;&#1080;&#1084;&#1085;&#1099;&#1081;%20&#1076;&#1077;&#1085;&#1100;%20&#1076;&#1077;&#1082;&#1072;&#1073;&#1088;&#1100;\&#1040;&#1083;&#1075;&#1086;&#1088;&#1080;&#1090;&#1084;%20&#1088;&#1077;&#1078;&#1080;&#1084;&#1085;&#1086;&#1075;&#1086;%20&#1076;&#1085;&#1103;\&#1055;&#1088;&#1086;&#1090;&#1086;&#1082;&#1086;&#1083;&#1099;%20&#1089;&#1085;&#1103;&#1090;&#1080;&#1103;%20&#1087;&#1086;&#1082;&#1072;&#1079;&#1072;&#1085;&#1080;&#1081;\&#1052;&#1046;&#1044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5;&#1083;&#1077;&#1085;&#1072;\&#1089;&#1077;&#1090;&#1100;\&#1044;&#1051;&#1071;%20&#1055;&#1056;&#1054;&#1042;&#1045;&#1056;&#1050;&#1048;\&#1057;&#1072;&#1074;&#1077;&#1083;&#1100;&#1077;&#1074;&#1072;\&#1088;&#1077;&#1078;&#1080;&#1084;&#1085;&#1099;&#1081;%20&#1076;&#1077;&#1085;&#1100;%20&#1076;&#1077;&#1082;&#1072;&#1073;&#1088;&#1100;\&#1040;&#1083;&#1075;&#1086;&#1088;&#1080;&#1090;&#1084;%20&#1088;&#1077;&#1078;&#1080;&#1084;&#1085;&#1086;&#1075;&#1086;%20&#1076;&#1085;&#1103;\&#1055;&#1088;&#1086;&#1090;&#1086;&#1082;&#1086;&#1083;&#1099;%20&#1089;&#1085;&#1103;&#1090;&#1080;&#1103;%20&#1087;&#1086;&#1082;&#1072;&#1079;&#1072;&#1085;&#1080;&#1081;\&#1071;&#1095;&#1077;&#1081;&#1082;&#108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5;&#1083;&#1077;&#1085;&#1072;\&#1089;&#1077;&#1090;&#1100;\&#1044;&#1051;&#1071;%20&#1055;&#1056;&#1054;&#1042;&#1045;&#1056;&#1050;&#1048;\&#1057;&#1072;&#1074;&#1077;&#1083;&#1100;&#1077;&#1074;&#1072;\&#1088;&#1077;&#1078;&#1080;&#1084;&#1085;&#1099;&#1081;%20&#1076;&#1077;&#1085;&#1100;%20&#1076;&#1077;&#1082;&#1072;&#1073;&#1088;&#1100;\&#1040;&#1083;&#1075;&#1086;&#1088;&#1080;&#1090;&#1084;%20&#1088;&#1077;&#1078;&#1080;&#1084;&#1085;&#1086;&#1075;&#1086;%20&#1076;&#1085;&#1103;\&#1055;&#1088;&#1086;&#1090;&#1086;&#1082;&#1086;&#1083;&#1099;%20&#1089;&#1085;&#1103;&#1090;&#1080;&#1103;%20&#1087;&#1086;&#1082;&#1072;&#1079;&#1072;&#1085;&#1080;&#1081;\&#1057;&#1084;&#1086;&#1083;&#1077;&#1085;&#1089;&#1082;&#1080;&#1077;%20&#1087;&#1086;&#1090;&#1088;&#1077;&#1073;&#1080;&#1090;&#1077;&#1083;&#108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нк"/>
      <sheetName val="Бондарев"/>
      <sheetName val="Антипов,азс"/>
      <sheetName val="Светл."/>
      <sheetName val="рынок"/>
      <sheetName val="ЦРБ"/>
      <sheetName val="Шк. №9. к-2"/>
      <sheetName val="шк №9 к-2"/>
      <sheetName val="Бриг, шк.№9 к-1"/>
      <sheetName val="Цыпа, Цветы"/>
      <sheetName val="Степанова, Перчеклей"/>
      <sheetName val=" Якова"/>
      <sheetName val="Иванова,2кап"/>
      <sheetName val="ключик"/>
      <sheetName val="Картошан"/>
      <sheetName val="Школа №10"/>
      <sheetName val="Афонченков, Команов "/>
      <sheetName val="Фролагин, Редин"/>
      <sheetName val="Снегирь"/>
      <sheetName val="Витаминка, Ф. Лукьянов"/>
      <sheetName val=" Отроков. РАЙПО"/>
      <sheetName val="тп-41,42"/>
      <sheetName val="тп-44,45"/>
      <sheetName val="тп-47,48"/>
      <sheetName val="тп-43,50"/>
      <sheetName val="ТП 76"/>
      <sheetName val="Деревицкий,  бассейн"/>
      <sheetName val=" Ритуал"/>
      <sheetName val="Гуторов"/>
      <sheetName val="Чубаков"/>
      <sheetName val="Сапсан."/>
      <sheetName val="Электротовары"/>
      <sheetName val="Герасимов, Помазкова"/>
      <sheetName val="ТЕЛЕ 2, храм"/>
      <sheetName val="Рантье, Щит"/>
      <sheetName val="Прудников, Иванова."/>
      <sheetName val="Баринов, строит вагон"/>
      <sheetName val="Демичев, Иванов"/>
      <sheetName val="ИП Невский, ИП Литвинчук"/>
      <sheetName val="ИП Желтов, ИП Романенко"/>
      <sheetName val="здание базы ЖКО, Крючков"/>
      <sheetName val="Рантье спортзал"/>
      <sheetName val="Россия Щитовая"/>
      <sheetName val="Россия сцена"/>
      <sheetName val="Сказка"/>
    </sheetNames>
    <sheetDataSet>
      <sheetData sheetId="0">
        <row r="21">
          <cell r="E21">
            <v>0</v>
          </cell>
          <cell r="L21">
            <v>0</v>
          </cell>
        </row>
        <row r="22">
          <cell r="E22">
            <v>0</v>
          </cell>
          <cell r="L22">
            <v>0</v>
          </cell>
        </row>
        <row r="23">
          <cell r="E23">
            <v>0</v>
          </cell>
          <cell r="L23">
            <v>0</v>
          </cell>
        </row>
        <row r="24">
          <cell r="E24">
            <v>0</v>
          </cell>
          <cell r="L24">
            <v>0</v>
          </cell>
        </row>
        <row r="25">
          <cell r="E25">
            <v>0</v>
          </cell>
          <cell r="L25">
            <v>0</v>
          </cell>
        </row>
        <row r="26">
          <cell r="E26">
            <v>0</v>
          </cell>
          <cell r="L26">
            <v>0</v>
          </cell>
        </row>
        <row r="27">
          <cell r="E27">
            <v>0</v>
          </cell>
          <cell r="L27">
            <v>0</v>
          </cell>
        </row>
        <row r="28">
          <cell r="E28">
            <v>0</v>
          </cell>
          <cell r="L28">
            <v>0</v>
          </cell>
        </row>
        <row r="29">
          <cell r="E29">
            <v>0</v>
          </cell>
          <cell r="L29">
            <v>1.1999999999989086</v>
          </cell>
        </row>
        <row r="30">
          <cell r="E30">
            <v>0</v>
          </cell>
          <cell r="L30">
            <v>1.1999999999989086</v>
          </cell>
        </row>
        <row r="31">
          <cell r="E31">
            <v>0</v>
          </cell>
          <cell r="L31">
            <v>0.89999999999236024</v>
          </cell>
        </row>
        <row r="32">
          <cell r="E32">
            <v>0</v>
          </cell>
          <cell r="L32">
            <v>1.1999999999989086</v>
          </cell>
        </row>
        <row r="33">
          <cell r="E33">
            <v>0</v>
          </cell>
          <cell r="L33">
            <v>1.1999999999989086</v>
          </cell>
        </row>
        <row r="34">
          <cell r="E34">
            <v>0</v>
          </cell>
          <cell r="L34">
            <v>0.89999999999236024</v>
          </cell>
        </row>
        <row r="35">
          <cell r="E35">
            <v>0</v>
          </cell>
          <cell r="L35">
            <v>1.1999999999989086</v>
          </cell>
        </row>
        <row r="36">
          <cell r="E36">
            <v>0</v>
          </cell>
          <cell r="L36">
            <v>1.1999999999989086</v>
          </cell>
        </row>
        <row r="37">
          <cell r="E37">
            <v>0</v>
          </cell>
          <cell r="L37">
            <v>0.90000000001964509</v>
          </cell>
        </row>
        <row r="38">
          <cell r="E38">
            <v>0</v>
          </cell>
          <cell r="L38">
            <v>1.1999999999989086</v>
          </cell>
        </row>
        <row r="39">
          <cell r="E39">
            <v>0</v>
          </cell>
          <cell r="L39">
            <v>1.1999999999989086</v>
          </cell>
        </row>
        <row r="40">
          <cell r="E40">
            <v>0</v>
          </cell>
          <cell r="L40">
            <v>0</v>
          </cell>
        </row>
        <row r="41">
          <cell r="E41">
            <v>0</v>
          </cell>
          <cell r="L41">
            <v>0</v>
          </cell>
        </row>
        <row r="42">
          <cell r="E42">
            <v>0</v>
          </cell>
          <cell r="L42">
            <v>0</v>
          </cell>
        </row>
        <row r="43">
          <cell r="E43">
            <v>0</v>
          </cell>
          <cell r="L43">
            <v>0</v>
          </cell>
        </row>
        <row r="44">
          <cell r="E44">
            <v>0</v>
          </cell>
          <cell r="L44">
            <v>0</v>
          </cell>
        </row>
      </sheetData>
      <sheetData sheetId="1">
        <row r="20">
          <cell r="E20">
            <v>0.30000000000654836</v>
          </cell>
          <cell r="L20">
            <v>0.29999999999290594</v>
          </cell>
        </row>
        <row r="21">
          <cell r="E21">
            <v>0.29999999999290594</v>
          </cell>
          <cell r="L21">
            <v>0.30000000000654836</v>
          </cell>
        </row>
        <row r="22">
          <cell r="E22">
            <v>0.5999999999994543</v>
          </cell>
          <cell r="L22">
            <v>0.5999999999994543</v>
          </cell>
        </row>
        <row r="23">
          <cell r="E23">
            <v>0.30000000000654836</v>
          </cell>
          <cell r="L23">
            <v>0.5999999999994543</v>
          </cell>
        </row>
        <row r="24">
          <cell r="E24">
            <v>0.29999999999290594</v>
          </cell>
          <cell r="L24">
            <v>0.5999999999994543</v>
          </cell>
        </row>
        <row r="25">
          <cell r="E25">
            <v>0.30000000000654836</v>
          </cell>
          <cell r="L25">
            <v>0.5999999999994543</v>
          </cell>
        </row>
        <row r="26">
          <cell r="E26">
            <v>0.5999999999994543</v>
          </cell>
          <cell r="L26">
            <v>0.90000000000600267</v>
          </cell>
        </row>
        <row r="27">
          <cell r="E27">
            <v>0.30000000000654836</v>
          </cell>
          <cell r="L27">
            <v>0.5999999999994543</v>
          </cell>
        </row>
        <row r="28">
          <cell r="E28">
            <v>0.5999999999994543</v>
          </cell>
          <cell r="L28">
            <v>1.1999999999989086</v>
          </cell>
        </row>
        <row r="29">
          <cell r="E29">
            <v>0.89999999999236024</v>
          </cell>
          <cell r="L29">
            <v>0.89999999999236024</v>
          </cell>
        </row>
        <row r="30">
          <cell r="E30">
            <v>2.1000000000049113</v>
          </cell>
          <cell r="L30">
            <v>2.9999999999972715</v>
          </cell>
        </row>
        <row r="31">
          <cell r="E31">
            <v>2.0999999999912689</v>
          </cell>
          <cell r="L31">
            <v>5.1000000000021828</v>
          </cell>
        </row>
        <row r="32">
          <cell r="E32">
            <v>1.8000000000120053</v>
          </cell>
          <cell r="L32">
            <v>3.5999999999967258</v>
          </cell>
        </row>
        <row r="33">
          <cell r="E33">
            <v>2.0999999999912689</v>
          </cell>
          <cell r="L33">
            <v>2.1000000000049113</v>
          </cell>
        </row>
        <row r="34">
          <cell r="E34">
            <v>1.1999999999989086</v>
          </cell>
          <cell r="L34">
            <v>2.7000000000043656</v>
          </cell>
        </row>
        <row r="35">
          <cell r="E35">
            <v>2.9999999999972715</v>
          </cell>
          <cell r="L35">
            <v>6.3000000000010914</v>
          </cell>
        </row>
        <row r="36">
          <cell r="E36">
            <v>3.6000000000103682</v>
          </cell>
          <cell r="L36">
            <v>5.3999999999950887</v>
          </cell>
        </row>
        <row r="37">
          <cell r="E37">
            <v>2.9999999999972715</v>
          </cell>
          <cell r="L37">
            <v>4.7999999999956344</v>
          </cell>
        </row>
        <row r="38">
          <cell r="E38">
            <v>0.89999999999236024</v>
          </cell>
          <cell r="L38">
            <v>4.8000000000092768</v>
          </cell>
        </row>
        <row r="39">
          <cell r="E39">
            <v>0.90000000000600267</v>
          </cell>
          <cell r="L39">
            <v>2.6999999999907232</v>
          </cell>
        </row>
        <row r="40">
          <cell r="E40">
            <v>0.5999999999994543</v>
          </cell>
          <cell r="L40">
            <v>2.4000000000114596</v>
          </cell>
        </row>
        <row r="41">
          <cell r="E41">
            <v>0.5999999999994543</v>
          </cell>
          <cell r="L41">
            <v>2.3999999999978172</v>
          </cell>
        </row>
        <row r="42">
          <cell r="E42">
            <v>0.30000000000654836</v>
          </cell>
          <cell r="L42">
            <v>2.0999999999912689</v>
          </cell>
        </row>
        <row r="43">
          <cell r="E43">
            <v>0.29999999999290594</v>
          </cell>
          <cell r="L43">
            <v>1.1999999999989086</v>
          </cell>
        </row>
      </sheetData>
      <sheetData sheetId="2">
        <row r="21">
          <cell r="E21">
            <v>1.4250000000051841</v>
          </cell>
          <cell r="L21">
            <v>3.5999999999967258</v>
          </cell>
        </row>
        <row r="22">
          <cell r="E22">
            <v>1.1399999999989632</v>
          </cell>
          <cell r="L22">
            <v>3.6000000000103682</v>
          </cell>
        </row>
        <row r="23">
          <cell r="E23">
            <v>1.4250000000051841</v>
          </cell>
          <cell r="L23">
            <v>3.5999999999967258</v>
          </cell>
        </row>
        <row r="24">
          <cell r="E24">
            <v>1.4249999999922238</v>
          </cell>
          <cell r="L24">
            <v>3.5999999999967258</v>
          </cell>
        </row>
        <row r="25">
          <cell r="E25">
            <v>1.4250000000051841</v>
          </cell>
          <cell r="L25">
            <v>3.5999999999967258</v>
          </cell>
        </row>
        <row r="26">
          <cell r="E26">
            <v>1.1399999999989632</v>
          </cell>
          <cell r="L26">
            <v>3.6000000000103682</v>
          </cell>
        </row>
        <row r="27">
          <cell r="E27">
            <v>1.4250000000051841</v>
          </cell>
          <cell r="L27">
            <v>3.5999999999967258</v>
          </cell>
        </row>
        <row r="28">
          <cell r="E28">
            <v>1.4249999999922238</v>
          </cell>
          <cell r="L28">
            <v>3.5999999999967258</v>
          </cell>
        </row>
        <row r="29">
          <cell r="E29">
            <v>0.56999999999948159</v>
          </cell>
          <cell r="L29">
            <v>3.5999999999967258</v>
          </cell>
        </row>
        <row r="30">
          <cell r="E30">
            <v>0.28500000000622094</v>
          </cell>
          <cell r="L30">
            <v>3.9000000000032742</v>
          </cell>
        </row>
        <row r="31">
          <cell r="E31">
            <v>0</v>
          </cell>
          <cell r="L31">
            <v>2.7000000000043656</v>
          </cell>
        </row>
        <row r="32">
          <cell r="E32">
            <v>0.56999999999948159</v>
          </cell>
          <cell r="L32">
            <v>3.2999999999901775</v>
          </cell>
        </row>
        <row r="33">
          <cell r="E33">
            <v>0.56999999999948159</v>
          </cell>
          <cell r="L33">
            <v>3.3000000000038199</v>
          </cell>
        </row>
        <row r="34">
          <cell r="E34">
            <v>0</v>
          </cell>
          <cell r="L34">
            <v>3.5999999999967258</v>
          </cell>
        </row>
        <row r="35">
          <cell r="E35">
            <v>0</v>
          </cell>
          <cell r="L35">
            <v>4.8000000000092768</v>
          </cell>
        </row>
        <row r="36">
          <cell r="E36">
            <v>0.28499999999326064</v>
          </cell>
          <cell r="L36">
            <v>3.2999999999901775</v>
          </cell>
        </row>
        <row r="37">
          <cell r="E37">
            <v>0.28500000000622094</v>
          </cell>
          <cell r="L37">
            <v>3.9000000000032742</v>
          </cell>
        </row>
        <row r="38">
          <cell r="E38">
            <v>1.1399999999989632</v>
          </cell>
          <cell r="L38">
            <v>3.9000000000032742</v>
          </cell>
        </row>
        <row r="39">
          <cell r="E39">
            <v>1.4250000000051841</v>
          </cell>
          <cell r="L39">
            <v>5.1000000000021828</v>
          </cell>
        </row>
        <row r="40">
          <cell r="E40">
            <v>1.7099999999984448</v>
          </cell>
          <cell r="L40">
            <v>5.1000000000021828</v>
          </cell>
        </row>
        <row r="41">
          <cell r="E41">
            <v>1.4249999999922238</v>
          </cell>
          <cell r="L41">
            <v>5.999999999994543</v>
          </cell>
        </row>
        <row r="42">
          <cell r="E42">
            <v>1.4250000000051841</v>
          </cell>
          <cell r="L42">
            <v>4.1999999999961801</v>
          </cell>
        </row>
        <row r="43">
          <cell r="E43">
            <v>1.4249999999922238</v>
          </cell>
          <cell r="L43">
            <v>3.6000000000103682</v>
          </cell>
        </row>
        <row r="44">
          <cell r="E44">
            <v>1.4250000000051841</v>
          </cell>
          <cell r="L44">
            <v>3.5999999999967258</v>
          </cell>
        </row>
      </sheetData>
      <sheetData sheetId="3">
        <row r="18">
          <cell r="E18">
            <v>0</v>
          </cell>
          <cell r="L18">
            <v>0.89099999999243662</v>
          </cell>
        </row>
        <row r="19">
          <cell r="E19">
            <v>0</v>
          </cell>
          <cell r="L19">
            <v>1.1879999999989195</v>
          </cell>
        </row>
        <row r="20">
          <cell r="E20">
            <v>0</v>
          </cell>
          <cell r="L20">
            <v>0.89100000001944868</v>
          </cell>
        </row>
        <row r="21">
          <cell r="E21">
            <v>0</v>
          </cell>
          <cell r="L21">
            <v>1.1879999999989195</v>
          </cell>
        </row>
        <row r="22">
          <cell r="E22">
            <v>0</v>
          </cell>
          <cell r="L22">
            <v>0.89099999999243662</v>
          </cell>
        </row>
        <row r="23">
          <cell r="E23">
            <v>0</v>
          </cell>
          <cell r="L23">
            <v>6.2370000000010801</v>
          </cell>
        </row>
        <row r="24">
          <cell r="E24">
            <v>0</v>
          </cell>
          <cell r="L24">
            <v>20.196000000008645</v>
          </cell>
        </row>
        <row r="25">
          <cell r="E25">
            <v>0</v>
          </cell>
          <cell r="L25">
            <v>50.787000000001079</v>
          </cell>
        </row>
        <row r="26">
          <cell r="E26">
            <v>0</v>
          </cell>
          <cell r="L26">
            <v>22.571999999979472</v>
          </cell>
        </row>
        <row r="27">
          <cell r="E27">
            <v>0</v>
          </cell>
          <cell r="L27">
            <v>24.94800000000432</v>
          </cell>
        </row>
        <row r="28">
          <cell r="E28">
            <v>0</v>
          </cell>
          <cell r="L28">
            <v>12.47400000000216</v>
          </cell>
        </row>
        <row r="29">
          <cell r="E29">
            <v>0</v>
          </cell>
          <cell r="L29">
            <v>3.5639999999967586</v>
          </cell>
        </row>
        <row r="30">
          <cell r="E30">
            <v>0</v>
          </cell>
          <cell r="L30">
            <v>6.5340000000075635</v>
          </cell>
        </row>
        <row r="31">
          <cell r="E31">
            <v>0</v>
          </cell>
          <cell r="L31">
            <v>10.394999999983792</v>
          </cell>
        </row>
        <row r="32">
          <cell r="E32">
            <v>0</v>
          </cell>
          <cell r="L32">
            <v>4.7520000000226901</v>
          </cell>
        </row>
        <row r="33">
          <cell r="E33">
            <v>0</v>
          </cell>
          <cell r="L33">
            <v>3.5639999999967586</v>
          </cell>
        </row>
        <row r="34">
          <cell r="E34">
            <v>0</v>
          </cell>
          <cell r="L34">
            <v>7.7220000000064832</v>
          </cell>
        </row>
        <row r="35">
          <cell r="E35">
            <v>0</v>
          </cell>
          <cell r="L35">
            <v>9.2069999999848733</v>
          </cell>
        </row>
        <row r="36">
          <cell r="E36">
            <v>0</v>
          </cell>
          <cell r="L36">
            <v>2.9700000000108049</v>
          </cell>
        </row>
        <row r="37">
          <cell r="E37">
            <v>0</v>
          </cell>
          <cell r="L37">
            <v>0.89099999999243662</v>
          </cell>
        </row>
        <row r="38">
          <cell r="E38">
            <v>0</v>
          </cell>
          <cell r="L38">
            <v>0.89099999999243662</v>
          </cell>
        </row>
        <row r="39">
          <cell r="E39">
            <v>0</v>
          </cell>
          <cell r="L39">
            <v>0.89100000001944868</v>
          </cell>
        </row>
        <row r="40">
          <cell r="E40">
            <v>0</v>
          </cell>
          <cell r="L40">
            <v>0.89099999999243662</v>
          </cell>
        </row>
        <row r="41">
          <cell r="E41">
            <v>0</v>
          </cell>
          <cell r="L41">
            <v>0.59399999998595376</v>
          </cell>
        </row>
      </sheetData>
      <sheetData sheetId="4">
        <row r="21">
          <cell r="E21">
            <v>11.400000000030559</v>
          </cell>
        </row>
        <row r="22">
          <cell r="E22">
            <v>11.699999999982538</v>
          </cell>
        </row>
        <row r="23">
          <cell r="E23">
            <v>12.299999999995634</v>
          </cell>
        </row>
        <row r="24">
          <cell r="E24">
            <v>12.600000000056752</v>
          </cell>
        </row>
        <row r="25">
          <cell r="E25">
            <v>12.599999999947613</v>
          </cell>
        </row>
        <row r="26">
          <cell r="E26">
            <v>12.299999999995634</v>
          </cell>
        </row>
        <row r="27">
          <cell r="E27">
            <v>14.399999999986903</v>
          </cell>
        </row>
        <row r="28">
          <cell r="E28">
            <v>20.100000000056752</v>
          </cell>
        </row>
        <row r="29">
          <cell r="E29">
            <v>22.5</v>
          </cell>
        </row>
        <row r="30">
          <cell r="E30">
            <v>38.999999999978172</v>
          </cell>
        </row>
        <row r="31">
          <cell r="E31">
            <v>29.999999999890861</v>
          </cell>
        </row>
        <row r="32">
          <cell r="E32">
            <v>30.600000000122236</v>
          </cell>
        </row>
        <row r="33">
          <cell r="E33">
            <v>30.600000000013097</v>
          </cell>
        </row>
        <row r="34">
          <cell r="E34">
            <v>28.19999999996071</v>
          </cell>
        </row>
        <row r="35">
          <cell r="E35">
            <v>23.399999999965075</v>
          </cell>
        </row>
        <row r="36">
          <cell r="E36">
            <v>20.100000000056752</v>
          </cell>
        </row>
        <row r="37">
          <cell r="E37">
            <v>20.69999999996071</v>
          </cell>
        </row>
        <row r="38">
          <cell r="E38">
            <v>18.300000000017462</v>
          </cell>
        </row>
        <row r="39">
          <cell r="E39">
            <v>17.999999999956344</v>
          </cell>
        </row>
        <row r="40">
          <cell r="E40">
            <v>17.400000000052387</v>
          </cell>
        </row>
        <row r="41">
          <cell r="E41">
            <v>15.600000000013097</v>
          </cell>
        </row>
        <row r="42">
          <cell r="E42">
            <v>15</v>
          </cell>
        </row>
        <row r="43">
          <cell r="E43">
            <v>15.299999999951979</v>
          </cell>
        </row>
        <row r="44">
          <cell r="E44">
            <v>15.600000000013097</v>
          </cell>
        </row>
      </sheetData>
      <sheetData sheetId="5">
        <row r="18">
          <cell r="E18">
            <v>2.6935200000043551</v>
          </cell>
          <cell r="L18">
            <v>0.59843999998584874</v>
          </cell>
        </row>
        <row r="19">
          <cell r="E19">
            <v>2.6935200000043551</v>
          </cell>
          <cell r="L19">
            <v>0.59844000001306263</v>
          </cell>
        </row>
        <row r="20">
          <cell r="E20">
            <v>2.992799999956449</v>
          </cell>
          <cell r="L20">
            <v>0.59843999998584874</v>
          </cell>
        </row>
        <row r="21">
          <cell r="E21">
            <v>2.9928000000108881</v>
          </cell>
          <cell r="L21">
            <v>0.59844000001306263</v>
          </cell>
        </row>
        <row r="22">
          <cell r="E22">
            <v>3.5913600000239532</v>
          </cell>
          <cell r="L22">
            <v>0.89765999999238011</v>
          </cell>
        </row>
        <row r="23">
          <cell r="E23">
            <v>7.1827199999934672</v>
          </cell>
          <cell r="L23">
            <v>1.795320000011974</v>
          </cell>
        </row>
        <row r="24">
          <cell r="E24">
            <v>7.7812800000065332</v>
          </cell>
          <cell r="L24">
            <v>3.5906399999967342</v>
          </cell>
        </row>
        <row r="25">
          <cell r="E25">
            <v>10.474800000010887</v>
          </cell>
          <cell r="L25">
            <v>6.8820599999869367</v>
          </cell>
        </row>
        <row r="26">
          <cell r="E26">
            <v>17.058959999991291</v>
          </cell>
          <cell r="L26">
            <v>14.362560000014151</v>
          </cell>
        </row>
        <row r="27">
          <cell r="E27">
            <v>17.95680000001089</v>
          </cell>
          <cell r="L27">
            <v>13.165679999988026</v>
          </cell>
        </row>
        <row r="28">
          <cell r="E28">
            <v>14.964</v>
          </cell>
          <cell r="L28">
            <v>12.866460000008708</v>
          </cell>
        </row>
        <row r="29">
          <cell r="E29">
            <v>15.562559999958626</v>
          </cell>
          <cell r="L29">
            <v>13.464899999994557</v>
          </cell>
        </row>
        <row r="30">
          <cell r="E30">
            <v>12.569760000002178</v>
          </cell>
          <cell r="L30">
            <v>11.071139999996733</v>
          </cell>
        </row>
        <row r="31">
          <cell r="E31">
            <v>10.77408000001742</v>
          </cell>
          <cell r="L31">
            <v>11.071139999996733</v>
          </cell>
        </row>
        <row r="32">
          <cell r="E32">
            <v>8.9783999999782242</v>
          </cell>
          <cell r="L32">
            <v>9.5750400000185056</v>
          </cell>
        </row>
        <row r="33">
          <cell r="E33">
            <v>8.3798400000195983</v>
          </cell>
          <cell r="L33">
            <v>6.8820599999869367</v>
          </cell>
        </row>
        <row r="34">
          <cell r="E34">
            <v>6.2848800000283083</v>
          </cell>
          <cell r="L34">
            <v>4.7875199999956459</v>
          </cell>
        </row>
        <row r="35">
          <cell r="E35">
            <v>5.387039999954272</v>
          </cell>
          <cell r="L35">
            <v>3.2914200000174167</v>
          </cell>
        </row>
        <row r="36">
          <cell r="E36">
            <v>3.8906400000304857</v>
          </cell>
          <cell r="L36">
            <v>1.7953199999847602</v>
          </cell>
        </row>
        <row r="37">
          <cell r="E37">
            <v>3.5913599999695145</v>
          </cell>
          <cell r="L37">
            <v>0.89766000001959401</v>
          </cell>
        </row>
        <row r="38">
          <cell r="E38">
            <v>2.3942399999978226</v>
          </cell>
          <cell r="L38">
            <v>0.89765999999238011</v>
          </cell>
        </row>
        <row r="39">
          <cell r="E39">
            <v>2.3942399999978226</v>
          </cell>
          <cell r="L39">
            <v>0.89765999999238011</v>
          </cell>
        </row>
        <row r="40">
          <cell r="E40">
            <v>2.3942399999978226</v>
          </cell>
          <cell r="L40">
            <v>0.89765999999238011</v>
          </cell>
        </row>
        <row r="41">
          <cell r="E41">
            <v>2.0949600000457287</v>
          </cell>
          <cell r="L41">
            <v>0.89766000001959401</v>
          </cell>
        </row>
      </sheetData>
      <sheetData sheetId="6">
        <row r="19">
          <cell r="E19" t="str">
            <v>д</v>
          </cell>
          <cell r="L19" t="str">
            <v>м</v>
          </cell>
        </row>
        <row r="20">
          <cell r="E20" t="str">
            <v>Х</v>
          </cell>
          <cell r="L20" t="str">
            <v>Х</v>
          </cell>
        </row>
        <row r="21">
          <cell r="E21">
            <v>1.2811962616810777</v>
          </cell>
          <cell r="L21">
            <v>0.81854205607402186</v>
          </cell>
        </row>
        <row r="22">
          <cell r="E22">
            <v>1.1210467289673016</v>
          </cell>
          <cell r="L22">
            <v>0.71622429906244267</v>
          </cell>
        </row>
        <row r="23">
          <cell r="E23">
            <v>1.2811962616810777</v>
          </cell>
          <cell r="L23">
            <v>0.81854205607402186</v>
          </cell>
        </row>
        <row r="24">
          <cell r="E24">
            <v>1.2811962616810777</v>
          </cell>
          <cell r="L24">
            <v>0.81854205607402186</v>
          </cell>
        </row>
        <row r="25">
          <cell r="E25">
            <v>1.2811962616810777</v>
          </cell>
          <cell r="L25">
            <v>0.81854205607402186</v>
          </cell>
        </row>
        <row r="26">
          <cell r="E26">
            <v>9.6089719626226486</v>
          </cell>
          <cell r="L26">
            <v>6.1390654205644699</v>
          </cell>
        </row>
        <row r="27">
          <cell r="E27">
            <v>24.823177570110936</v>
          </cell>
          <cell r="L27">
            <v>15.859252336459765</v>
          </cell>
        </row>
        <row r="28">
          <cell r="E28">
            <v>17.135999999995338</v>
          </cell>
          <cell r="L28">
            <v>10.947999999997021</v>
          </cell>
        </row>
        <row r="29">
          <cell r="E29">
            <v>24.022429906542055</v>
          </cell>
          <cell r="L29">
            <v>15.347663551401869</v>
          </cell>
        </row>
        <row r="30">
          <cell r="E30">
            <v>28.346467289726615</v>
          </cell>
          <cell r="L30">
            <v>18.110242990658673</v>
          </cell>
        </row>
        <row r="31">
          <cell r="E31">
            <v>32.990803738309594</v>
          </cell>
          <cell r="L31">
            <v>21.077457943920024</v>
          </cell>
        </row>
        <row r="32">
          <cell r="E32">
            <v>26.744971962617985</v>
          </cell>
          <cell r="L32">
            <v>17.08706542056149</v>
          </cell>
        </row>
        <row r="33">
          <cell r="E33">
            <v>21.780336448578321</v>
          </cell>
          <cell r="L33">
            <v>13.915214953258372</v>
          </cell>
        </row>
        <row r="34">
          <cell r="E34">
            <v>12.651813084126131</v>
          </cell>
          <cell r="L34">
            <v>8.0831028037472521</v>
          </cell>
        </row>
        <row r="35">
          <cell r="E35">
            <v>8.1676261682277946</v>
          </cell>
          <cell r="L35">
            <v>5.2182056074788692</v>
          </cell>
        </row>
        <row r="36">
          <cell r="E36">
            <v>6.0856822429778363</v>
          </cell>
          <cell r="L36">
            <v>3.8880747663469513</v>
          </cell>
        </row>
        <row r="37">
          <cell r="E37">
            <v>4.8044859813258896</v>
          </cell>
          <cell r="L37">
            <v>3.0695327102915408</v>
          </cell>
        </row>
        <row r="38">
          <cell r="E38">
            <v>4.8044859812967582</v>
          </cell>
          <cell r="L38">
            <v>3.0695327102729291</v>
          </cell>
        </row>
        <row r="39">
          <cell r="E39">
            <v>3.6834392523294568</v>
          </cell>
          <cell r="L39">
            <v>2.3533084112104867</v>
          </cell>
        </row>
        <row r="40">
          <cell r="E40">
            <v>2.0819439252499583</v>
          </cell>
          <cell r="L40">
            <v>1.3301308411319177</v>
          </cell>
        </row>
        <row r="41">
          <cell r="E41">
            <v>1.9217943925070509</v>
          </cell>
          <cell r="L41">
            <v>1.2278130841017272</v>
          </cell>
        </row>
      </sheetData>
      <sheetData sheetId="7">
        <row r="18">
          <cell r="E18">
            <v>3.3196261682212798E-2</v>
          </cell>
          <cell r="L18">
            <v>0.26706542056050475</v>
          </cell>
        </row>
        <row r="19">
          <cell r="E19">
            <v>2.9046728971841847E-2</v>
          </cell>
          <cell r="L19">
            <v>0.23368224298968263</v>
          </cell>
        </row>
        <row r="20">
          <cell r="E20">
            <v>3.3196261682212798E-2</v>
          </cell>
          <cell r="L20">
            <v>0.26706542056050475</v>
          </cell>
        </row>
        <row r="21">
          <cell r="E21">
            <v>3.3196261682212798E-2</v>
          </cell>
          <cell r="L21">
            <v>0.26706542056050475</v>
          </cell>
        </row>
        <row r="22">
          <cell r="E22">
            <v>3.3196261682212798E-2</v>
          </cell>
          <cell r="L22">
            <v>0.26706542056050475</v>
          </cell>
        </row>
        <row r="23">
          <cell r="E23">
            <v>0.24897196261697338</v>
          </cell>
          <cell r="L23">
            <v>2.0029906542068221</v>
          </cell>
        </row>
        <row r="24">
          <cell r="E24">
            <v>0.64317757009391074</v>
          </cell>
          <cell r="L24">
            <v>5.1743925233681294</v>
          </cell>
        </row>
        <row r="25">
          <cell r="E25">
            <v>0.44399999999987921</v>
          </cell>
          <cell r="L25">
            <v>3.5719999999990284</v>
          </cell>
        </row>
        <row r="26">
          <cell r="E26">
            <v>0.62242990654205599</v>
          </cell>
          <cell r="L26">
            <v>5.0074766355140188</v>
          </cell>
        </row>
        <row r="27">
          <cell r="E27">
            <v>0.73446728971980724</v>
          </cell>
          <cell r="L27">
            <v>5.9088224299079997</v>
          </cell>
        </row>
        <row r="28">
          <cell r="E28">
            <v>0.85480373831754564</v>
          </cell>
          <cell r="L28">
            <v>6.8769345794375516</v>
          </cell>
        </row>
        <row r="29">
          <cell r="E29">
            <v>0.69297196261685257</v>
          </cell>
          <cell r="L29">
            <v>5.57499065420585</v>
          </cell>
        </row>
        <row r="30">
          <cell r="E30">
            <v>0.56433644859761756</v>
          </cell>
          <cell r="L30">
            <v>4.5401121495285812</v>
          </cell>
        </row>
        <row r="31">
          <cell r="E31">
            <v>0.32781308411251181</v>
          </cell>
          <cell r="L31">
            <v>2.6372710280402978</v>
          </cell>
        </row>
        <row r="32">
          <cell r="E32">
            <v>0.21162616822438962</v>
          </cell>
          <cell r="L32">
            <v>1.7025420560754949</v>
          </cell>
        </row>
        <row r="33">
          <cell r="E33">
            <v>0.15768224299032207</v>
          </cell>
          <cell r="L33">
            <v>1.2685607476608796</v>
          </cell>
        </row>
        <row r="34">
          <cell r="E34">
            <v>0.12448598130886408</v>
          </cell>
          <cell r="L34">
            <v>1.0014953271064471</v>
          </cell>
        </row>
        <row r="35">
          <cell r="E35">
            <v>0.12448598130810928</v>
          </cell>
          <cell r="L35">
            <v>1.0014953271003748</v>
          </cell>
        </row>
        <row r="36">
          <cell r="E36">
            <v>9.5439252336267447E-2</v>
          </cell>
          <cell r="L36">
            <v>0.76781308411069216</v>
          </cell>
        </row>
        <row r="37">
          <cell r="E37">
            <v>5.394392523406754E-2</v>
          </cell>
          <cell r="L37">
            <v>0.43398130841461546</v>
          </cell>
        </row>
        <row r="38">
          <cell r="E38">
            <v>4.9794392522941801E-2</v>
          </cell>
          <cell r="L38">
            <v>0.40059813083772094</v>
          </cell>
        </row>
        <row r="39">
          <cell r="E39">
            <v>3.7345794392583745E-2</v>
          </cell>
          <cell r="L39">
            <v>0.3004485981313269</v>
          </cell>
        </row>
        <row r="40">
          <cell r="E40">
            <v>4.1495327102954699E-2</v>
          </cell>
          <cell r="L40">
            <v>0.33383177570214906</v>
          </cell>
        </row>
        <row r="41">
          <cell r="E41">
            <v>3.7345794392583745E-2</v>
          </cell>
          <cell r="L41">
            <v>0.3004485981313269</v>
          </cell>
        </row>
      </sheetData>
      <sheetData sheetId="8">
        <row r="19">
          <cell r="L19" t="str">
            <v>м</v>
          </cell>
        </row>
        <row r="20">
          <cell r="L20" t="str">
            <v>Х</v>
          </cell>
        </row>
        <row r="21">
          <cell r="E21">
            <v>1.820000000001528</v>
          </cell>
          <cell r="L21">
            <v>0</v>
          </cell>
        </row>
        <row r="22">
          <cell r="E22">
            <v>1.820000000001528</v>
          </cell>
          <cell r="L22">
            <v>0</v>
          </cell>
        </row>
        <row r="23">
          <cell r="E23">
            <v>1.820000000001528</v>
          </cell>
          <cell r="L23">
            <v>0.28799999999973808</v>
          </cell>
        </row>
        <row r="24">
          <cell r="E24">
            <v>1.9599999999982174</v>
          </cell>
          <cell r="L24">
            <v>0</v>
          </cell>
        </row>
        <row r="25">
          <cell r="E25">
            <v>1.820000000001528</v>
          </cell>
          <cell r="L25">
            <v>0</v>
          </cell>
        </row>
        <row r="26">
          <cell r="E26">
            <v>1.9599999999982174</v>
          </cell>
          <cell r="L26">
            <v>0</v>
          </cell>
        </row>
        <row r="27">
          <cell r="E27">
            <v>1.5400000000017826</v>
          </cell>
          <cell r="L27">
            <v>0.28799999999973808</v>
          </cell>
        </row>
        <row r="28">
          <cell r="E28">
            <v>1.3999999999987267</v>
          </cell>
          <cell r="L28">
            <v>1.4399999999986903</v>
          </cell>
        </row>
        <row r="29">
          <cell r="E29">
            <v>1.679999999998472</v>
          </cell>
          <cell r="L29">
            <v>5.1840000000018334</v>
          </cell>
        </row>
        <row r="30">
          <cell r="E30">
            <v>1.5400000000017826</v>
          </cell>
          <cell r="L30">
            <v>4.3200000000026195</v>
          </cell>
        </row>
        <row r="31">
          <cell r="E31">
            <v>1.679999999998472</v>
          </cell>
          <cell r="L31">
            <v>3.1679999999971185</v>
          </cell>
        </row>
        <row r="32">
          <cell r="E32">
            <v>1.679999999998472</v>
          </cell>
          <cell r="L32">
            <v>3.168000000003667</v>
          </cell>
        </row>
        <row r="33">
          <cell r="E33">
            <v>1.6800000000048385</v>
          </cell>
          <cell r="L33">
            <v>2.5919999999976424</v>
          </cell>
        </row>
        <row r="34">
          <cell r="E34">
            <v>1.679999999998472</v>
          </cell>
          <cell r="L34">
            <v>2.0159999999981664</v>
          </cell>
        </row>
        <row r="35">
          <cell r="E35">
            <v>1.679999999998472</v>
          </cell>
          <cell r="L35">
            <v>1.4399999999986903</v>
          </cell>
        </row>
        <row r="36">
          <cell r="E36">
            <v>1.9599999999982174</v>
          </cell>
          <cell r="L36">
            <v>1.1520000000055006</v>
          </cell>
        </row>
        <row r="37">
          <cell r="E37">
            <v>2.1000000000012733</v>
          </cell>
          <cell r="L37">
            <v>2.3039999999979046</v>
          </cell>
        </row>
        <row r="38">
          <cell r="E38">
            <v>2.2399999999979627</v>
          </cell>
          <cell r="L38">
            <v>1.1519999999989523</v>
          </cell>
        </row>
        <row r="39">
          <cell r="E39">
            <v>2.2400000000043292</v>
          </cell>
          <cell r="L39">
            <v>0.28799999999973808</v>
          </cell>
        </row>
        <row r="40">
          <cell r="E40">
            <v>2.5199999999977081</v>
          </cell>
          <cell r="L40">
            <v>0</v>
          </cell>
        </row>
        <row r="41">
          <cell r="E41">
            <v>2.3800000000010186</v>
          </cell>
          <cell r="L41">
            <v>0.28799999999973808</v>
          </cell>
        </row>
        <row r="42">
          <cell r="E42">
            <v>2.2399999999979627</v>
          </cell>
        </row>
        <row r="43">
          <cell r="E43">
            <v>2.1000000000012733</v>
          </cell>
        </row>
        <row r="44">
          <cell r="E44">
            <v>1.820000000001528</v>
          </cell>
        </row>
      </sheetData>
      <sheetData sheetId="9">
        <row r="19">
          <cell r="E19">
            <v>4.5878547105636036</v>
          </cell>
          <cell r="L19">
            <v>3.5121452894494927</v>
          </cell>
        </row>
        <row r="20">
          <cell r="E20">
            <v>4.2480136208853576</v>
          </cell>
          <cell r="L20">
            <v>3.2519863791146424</v>
          </cell>
        </row>
        <row r="21">
          <cell r="E21">
            <v>4.4179341657244802</v>
          </cell>
          <cell r="L21">
            <v>3.3820658342820673</v>
          </cell>
        </row>
        <row r="22">
          <cell r="E22">
            <v>4.7577752554027271</v>
          </cell>
          <cell r="L22">
            <v>3.6422247446169176</v>
          </cell>
        </row>
        <row r="23">
          <cell r="E23">
            <v>5.0976163450500653</v>
          </cell>
          <cell r="L23">
            <v>3.9023836549281063</v>
          </cell>
        </row>
        <row r="24">
          <cell r="E24">
            <v>4.9276958002109419</v>
          </cell>
          <cell r="L24">
            <v>3.7723041997606814</v>
          </cell>
        </row>
        <row r="25">
          <cell r="E25">
            <v>4.5878547105636036</v>
          </cell>
          <cell r="L25">
            <v>3.5121452894494927</v>
          </cell>
        </row>
        <row r="26">
          <cell r="E26">
            <v>4.5878547105636036</v>
          </cell>
          <cell r="L26">
            <v>3.5121452894494927</v>
          </cell>
        </row>
        <row r="27">
          <cell r="E27">
            <v>4.9276958002418505</v>
          </cell>
          <cell r="L27">
            <v>3.7723041997843425</v>
          </cell>
        </row>
        <row r="28">
          <cell r="E28">
            <v>5.9472190692147731</v>
          </cell>
          <cell r="L28">
            <v>4.5527809307415703</v>
          </cell>
        </row>
        <row r="29">
          <cell r="E29">
            <v>5.6073779795674348</v>
          </cell>
          <cell r="L29">
            <v>4.2926220204303815</v>
          </cell>
        </row>
        <row r="30">
          <cell r="E30">
            <v>5.6073779795674348</v>
          </cell>
          <cell r="L30">
            <v>4.2926220204303815</v>
          </cell>
        </row>
        <row r="31">
          <cell r="E31">
            <v>5.6073779795674348</v>
          </cell>
          <cell r="L31">
            <v>4.2926220204303815</v>
          </cell>
        </row>
        <row r="32">
          <cell r="E32">
            <v>5.2675368899200974</v>
          </cell>
          <cell r="L32">
            <v>4.0324631101191928</v>
          </cell>
        </row>
        <row r="33">
          <cell r="E33">
            <v>5.4374574347283122</v>
          </cell>
          <cell r="L33">
            <v>4.1625425652629566</v>
          </cell>
        </row>
        <row r="34">
          <cell r="E34">
            <v>5.2675368898891888</v>
          </cell>
          <cell r="L34">
            <v>4.0324631100955317</v>
          </cell>
        </row>
        <row r="35">
          <cell r="E35">
            <v>4.9276958002418505</v>
          </cell>
          <cell r="L35">
            <v>3.7723041997843425</v>
          </cell>
        </row>
        <row r="36">
          <cell r="E36">
            <v>5.6073779795674348</v>
          </cell>
          <cell r="L36">
            <v>4.2926220204303815</v>
          </cell>
        </row>
        <row r="37">
          <cell r="E37">
            <v>5.6073779795674348</v>
          </cell>
          <cell r="L37">
            <v>4.2926220204303815</v>
          </cell>
        </row>
        <row r="38">
          <cell r="E38">
            <v>5.6073779795674348</v>
          </cell>
          <cell r="L38">
            <v>4.2926220204303815</v>
          </cell>
        </row>
        <row r="39">
          <cell r="E39">
            <v>5.6073779795674348</v>
          </cell>
          <cell r="L39">
            <v>4.2926220204303815</v>
          </cell>
        </row>
        <row r="40">
          <cell r="E40">
            <v>5.2675368898891888</v>
          </cell>
          <cell r="L40">
            <v>4.0324631100955317</v>
          </cell>
        </row>
        <row r="41">
          <cell r="E41">
            <v>5.2675368898891888</v>
          </cell>
          <cell r="L41">
            <v>4.0324631100955317</v>
          </cell>
        </row>
        <row r="42">
          <cell r="E42">
            <v>5.4374574347592199</v>
          </cell>
          <cell r="L42">
            <v>4.1625425652866177</v>
          </cell>
        </row>
      </sheetData>
      <sheetData sheetId="10">
        <row r="21">
          <cell r="L21">
            <v>0.86812756799903046</v>
          </cell>
        </row>
        <row r="22">
          <cell r="L22">
            <v>0.69450205438659141</v>
          </cell>
        </row>
        <row r="23">
          <cell r="L23">
            <v>0.69450205439711887</v>
          </cell>
        </row>
        <row r="24">
          <cell r="L24">
            <v>0.69450205438659141</v>
          </cell>
        </row>
        <row r="25">
          <cell r="L25">
            <v>0.75237722559775599</v>
          </cell>
        </row>
        <row r="26">
          <cell r="L26">
            <v>0.63662688318595417</v>
          </cell>
        </row>
        <row r="27">
          <cell r="L27">
            <v>0.92600273918914022</v>
          </cell>
        </row>
        <row r="28">
          <cell r="L28">
            <v>0.92600273919966758</v>
          </cell>
        </row>
        <row r="29">
          <cell r="L29">
            <v>1.736255135977006</v>
          </cell>
        </row>
        <row r="30">
          <cell r="L30">
            <v>1.7941303071776431</v>
          </cell>
        </row>
        <row r="31">
          <cell r="L31">
            <v>2.1413813343814665</v>
          </cell>
        </row>
        <row r="32">
          <cell r="L32">
            <v>2.1992565055715763</v>
          </cell>
        </row>
        <row r="33">
          <cell r="L33">
            <v>2.0256309919801918</v>
          </cell>
        </row>
        <row r="34">
          <cell r="L34">
            <v>1.9098806495789176</v>
          </cell>
        </row>
        <row r="35">
          <cell r="L35">
            <v>1.8520054783782804</v>
          </cell>
        </row>
        <row r="36">
          <cell r="L36">
            <v>1.9677558207795547</v>
          </cell>
        </row>
        <row r="37">
          <cell r="L37">
            <v>1.9098806495789176</v>
          </cell>
        </row>
        <row r="38">
          <cell r="L38">
            <v>1.8520054783782804</v>
          </cell>
        </row>
        <row r="39">
          <cell r="L39">
            <v>2.2571316767827407</v>
          </cell>
        </row>
        <row r="40">
          <cell r="L40">
            <v>1.5626296223750944</v>
          </cell>
        </row>
        <row r="41">
          <cell r="L41">
            <v>1.3890041087942377</v>
          </cell>
        </row>
        <row r="42">
          <cell r="L42">
            <v>1.2153785951817988</v>
          </cell>
        </row>
        <row r="43">
          <cell r="L43">
            <v>0.92600273918914022</v>
          </cell>
        </row>
        <row r="44">
          <cell r="L44">
            <v>0.86812756798850299</v>
          </cell>
        </row>
      </sheetData>
      <sheetData sheetId="11">
        <row r="18">
          <cell r="E18">
            <v>0.70084132264424759</v>
          </cell>
        </row>
        <row r="19">
          <cell r="E19">
            <v>0.56067305810519952</v>
          </cell>
        </row>
        <row r="20">
          <cell r="E20">
            <v>0.56067305811369839</v>
          </cell>
        </row>
        <row r="21">
          <cell r="E21">
            <v>0.56067305810519952</v>
          </cell>
        </row>
        <row r="22">
          <cell r="E22">
            <v>0.60739581295721479</v>
          </cell>
        </row>
        <row r="23">
          <cell r="E23">
            <v>0.51395030326168312</v>
          </cell>
        </row>
        <row r="24">
          <cell r="E24">
            <v>0.74756407747926523</v>
          </cell>
        </row>
        <row r="25">
          <cell r="E25">
            <v>0.7475640774877641</v>
          </cell>
        </row>
        <row r="26">
          <cell r="E26">
            <v>1.4016826452714977</v>
          </cell>
        </row>
        <row r="27">
          <cell r="E27">
            <v>1.4484054001150142</v>
          </cell>
        </row>
        <row r="28">
          <cell r="E28">
            <v>1.7287419291761126</v>
          </cell>
        </row>
        <row r="29">
          <cell r="E29">
            <v>1.7754646840111303</v>
          </cell>
        </row>
        <row r="30">
          <cell r="E30">
            <v>1.6352964194890798</v>
          </cell>
        </row>
        <row r="31">
          <cell r="E31">
            <v>1.541850909802047</v>
          </cell>
        </row>
        <row r="32">
          <cell r="E32">
            <v>1.4951281549585305</v>
          </cell>
        </row>
        <row r="33">
          <cell r="E33">
            <v>1.5885736646455633</v>
          </cell>
        </row>
        <row r="34">
          <cell r="E34">
            <v>1.541850909802047</v>
          </cell>
        </row>
        <row r="35">
          <cell r="E35">
            <v>1.4951281549585305</v>
          </cell>
        </row>
        <row r="36">
          <cell r="E36">
            <v>1.8221874388631456</v>
          </cell>
        </row>
        <row r="37">
          <cell r="E37">
            <v>1.2615143807409483</v>
          </cell>
        </row>
        <row r="38">
          <cell r="E38">
            <v>1.1213461162273968</v>
          </cell>
        </row>
        <row r="39">
          <cell r="E39">
            <v>0.98117785168834859</v>
          </cell>
        </row>
        <row r="40">
          <cell r="E40">
            <v>0.74756407747926523</v>
          </cell>
        </row>
        <row r="41">
          <cell r="E41">
            <v>0.70084132263574883</v>
          </cell>
        </row>
      </sheetData>
      <sheetData sheetId="12">
        <row r="22">
          <cell r="E22">
            <v>1.0847192330373281</v>
          </cell>
          <cell r="L22">
            <v>0.20866757973201847</v>
          </cell>
        </row>
        <row r="23">
          <cell r="E23">
            <v>0.8677753864140777</v>
          </cell>
          <cell r="L23">
            <v>0.16693406378257827</v>
          </cell>
        </row>
        <row r="24">
          <cell r="E24">
            <v>0.86777538642723173</v>
          </cell>
          <cell r="L24">
            <v>0.16693406378510869</v>
          </cell>
        </row>
        <row r="25">
          <cell r="E25">
            <v>0.8677753864140777</v>
          </cell>
          <cell r="L25">
            <v>0.16693406378257827</v>
          </cell>
        </row>
        <row r="26">
          <cell r="E26">
            <v>0.94009000196393055</v>
          </cell>
          <cell r="L26">
            <v>0.18084523576741196</v>
          </cell>
        </row>
        <row r="27">
          <cell r="E27">
            <v>0.79546077087737899</v>
          </cell>
          <cell r="L27">
            <v>0.15302289180027501</v>
          </cell>
        </row>
        <row r="28">
          <cell r="E28">
            <v>1.1570338485608729</v>
          </cell>
          <cell r="L28">
            <v>0.22257875171179131</v>
          </cell>
        </row>
        <row r="29">
          <cell r="E29">
            <v>1.157033848574027</v>
          </cell>
          <cell r="L29">
            <v>0.22257875171432173</v>
          </cell>
        </row>
        <row r="30">
          <cell r="E30">
            <v>2.1694384660483483</v>
          </cell>
          <cell r="L30">
            <v>0.41733515945897609</v>
          </cell>
        </row>
        <row r="31">
          <cell r="E31">
            <v>2.2417530815850473</v>
          </cell>
          <cell r="L31">
            <v>0.43124633144127933</v>
          </cell>
        </row>
        <row r="32">
          <cell r="E32">
            <v>2.67564077480524</v>
          </cell>
          <cell r="L32">
            <v>0.51471336333509887</v>
          </cell>
        </row>
        <row r="33">
          <cell r="E33">
            <v>2.747955390328785</v>
          </cell>
          <cell r="L33">
            <v>0.52862453531487175</v>
          </cell>
        </row>
        <row r="34">
          <cell r="E34">
            <v>2.5310115437318426</v>
          </cell>
          <cell r="L34">
            <v>0.48689101937049239</v>
          </cell>
        </row>
        <row r="35">
          <cell r="E35">
            <v>2.3863823126584447</v>
          </cell>
          <cell r="L35">
            <v>0.45906867540588586</v>
          </cell>
        </row>
        <row r="36">
          <cell r="E36">
            <v>2.3140676971217458</v>
          </cell>
          <cell r="L36">
            <v>0.44515750342358262</v>
          </cell>
        </row>
        <row r="37">
          <cell r="E37">
            <v>2.4586969281951436</v>
          </cell>
          <cell r="L37">
            <v>0.47297984738818916</v>
          </cell>
        </row>
        <row r="38">
          <cell r="E38">
            <v>2.3863823126584447</v>
          </cell>
          <cell r="L38">
            <v>0.45906867540588586</v>
          </cell>
        </row>
        <row r="39">
          <cell r="E39">
            <v>2.3140676971217458</v>
          </cell>
          <cell r="L39">
            <v>0.44515750342358262</v>
          </cell>
        </row>
        <row r="40">
          <cell r="E40">
            <v>2.8202700058786374</v>
          </cell>
          <cell r="L40">
            <v>0.54253570729970546</v>
          </cell>
        </row>
        <row r="41">
          <cell r="E41">
            <v>1.952494619438252</v>
          </cell>
          <cell r="L41">
            <v>0.37560164351206632</v>
          </cell>
        </row>
        <row r="42">
          <cell r="E42">
            <v>1.7355507728544635</v>
          </cell>
          <cell r="L42">
            <v>0.33386812757021739</v>
          </cell>
        </row>
        <row r="43">
          <cell r="E43">
            <v>1.518606926231213</v>
          </cell>
          <cell r="L43">
            <v>0.2921346116207772</v>
          </cell>
        </row>
        <row r="44">
          <cell r="E44">
            <v>1.1570338485608729</v>
          </cell>
          <cell r="L44">
            <v>0.22257875171179131</v>
          </cell>
        </row>
        <row r="45">
          <cell r="E45">
            <v>1.0847192330241742</v>
          </cell>
          <cell r="L45">
            <v>0.20866757972948805</v>
          </cell>
        </row>
      </sheetData>
      <sheetData sheetId="13">
        <row r="18">
          <cell r="E18">
            <v>3.8219999999764696</v>
          </cell>
        </row>
        <row r="19">
          <cell r="E19">
            <v>3.8220000000299477</v>
          </cell>
        </row>
        <row r="20">
          <cell r="E20">
            <v>4.1159999999828871</v>
          </cell>
        </row>
        <row r="21">
          <cell r="E21">
            <v>3.8219999999764696</v>
          </cell>
        </row>
        <row r="22">
          <cell r="E22">
            <v>3.8220000000299477</v>
          </cell>
        </row>
        <row r="23">
          <cell r="E23">
            <v>13.523999999974331</v>
          </cell>
        </row>
        <row r="24">
          <cell r="E24">
            <v>29.105999999993582</v>
          </cell>
        </row>
        <row r="25">
          <cell r="E25">
            <v>28.224000000027807</v>
          </cell>
        </row>
        <row r="26">
          <cell r="E26">
            <v>29.105999999993582</v>
          </cell>
        </row>
        <row r="27">
          <cell r="E27">
            <v>28.224000000027807</v>
          </cell>
        </row>
        <row r="28">
          <cell r="E28">
            <v>19.109999999989306</v>
          </cell>
        </row>
        <row r="29">
          <cell r="E29">
            <v>12.053999999995721</v>
          </cell>
        </row>
        <row r="30">
          <cell r="E30">
            <v>10.877999999970053</v>
          </cell>
        </row>
        <row r="31">
          <cell r="E31">
            <v>10.584000000017113</v>
          </cell>
        </row>
        <row r="32">
          <cell r="E32">
            <v>10.87800000002353</v>
          </cell>
        </row>
        <row r="33">
          <cell r="E33">
            <v>12.053999999995721</v>
          </cell>
        </row>
        <row r="34">
          <cell r="E34">
            <v>7.6440000000064172</v>
          </cell>
        </row>
        <row r="35">
          <cell r="E35">
            <v>6.7619999999871654</v>
          </cell>
        </row>
        <row r="36">
          <cell r="E36">
            <v>4.7039999999957214</v>
          </cell>
        </row>
        <row r="37">
          <cell r="E37">
            <v>2.9400000000106954</v>
          </cell>
        </row>
        <row r="38">
          <cell r="E38">
            <v>2.9399999999572173</v>
          </cell>
        </row>
        <row r="39">
          <cell r="E39">
            <v>2.6460000000042783</v>
          </cell>
        </row>
        <row r="40">
          <cell r="E40">
            <v>2.6460000000042783</v>
          </cell>
        </row>
        <row r="41">
          <cell r="E41">
            <v>2.6460000000042783</v>
          </cell>
        </row>
      </sheetData>
      <sheetData sheetId="14">
        <row r="21">
          <cell r="E21">
            <v>11.582999999982713</v>
          </cell>
          <cell r="L21">
            <v>0.79199999999927972</v>
          </cell>
        </row>
        <row r="22">
          <cell r="E22">
            <v>11.28599999997623</v>
          </cell>
          <cell r="L22">
            <v>0.39599999999963986</v>
          </cell>
        </row>
        <row r="23">
          <cell r="E23">
            <v>11.286000000030253</v>
          </cell>
          <cell r="L23">
            <v>0.79199999999927972</v>
          </cell>
        </row>
        <row r="24">
          <cell r="E24">
            <v>10.692000000017288</v>
          </cell>
          <cell r="L24">
            <v>0.39600000000414182</v>
          </cell>
        </row>
        <row r="25">
          <cell r="E25">
            <v>11.28599999997623</v>
          </cell>
          <cell r="L25">
            <v>0.79199999999927972</v>
          </cell>
        </row>
        <row r="26">
          <cell r="E26">
            <v>10.98900000002377</v>
          </cell>
          <cell r="L26">
            <v>0.79199999999927972</v>
          </cell>
        </row>
        <row r="27">
          <cell r="E27">
            <v>10.988999999969746</v>
          </cell>
          <cell r="L27">
            <v>0.39599999999963986</v>
          </cell>
        </row>
        <row r="28">
          <cell r="E28">
            <v>11.286000000030253</v>
          </cell>
          <cell r="L28">
            <v>1.9799999999981992</v>
          </cell>
        </row>
        <row r="29">
          <cell r="E29">
            <v>15.14699999995246</v>
          </cell>
          <cell r="L29">
            <v>0.39599999999963986</v>
          </cell>
        </row>
        <row r="30">
          <cell r="E30">
            <v>27.621000000008642</v>
          </cell>
          <cell r="L30">
            <v>1.1880000000034214</v>
          </cell>
        </row>
        <row r="31">
          <cell r="E31">
            <v>27.621000000008642</v>
          </cell>
          <cell r="L31">
            <v>3.5639999999967586</v>
          </cell>
        </row>
        <row r="32">
          <cell r="E32">
            <v>29.997000000006484</v>
          </cell>
          <cell r="L32">
            <v>1.9800000000027012</v>
          </cell>
        </row>
        <row r="33">
          <cell r="E33">
            <v>31.184999999978391</v>
          </cell>
          <cell r="L33">
            <v>1.9799999999981992</v>
          </cell>
        </row>
        <row r="34">
          <cell r="E34">
            <v>29.7</v>
          </cell>
          <cell r="L34">
            <v>4.3560000000005399</v>
          </cell>
        </row>
        <row r="35">
          <cell r="E35">
            <v>28.809000000034576</v>
          </cell>
          <cell r="L35">
            <v>3.5640000000012604</v>
          </cell>
        </row>
        <row r="36">
          <cell r="E36">
            <v>28.80899999998055</v>
          </cell>
          <cell r="L36">
            <v>3.5639999999967586</v>
          </cell>
        </row>
        <row r="37">
          <cell r="E37">
            <v>32.670000000010802</v>
          </cell>
          <cell r="L37">
            <v>1.5840000000030614</v>
          </cell>
        </row>
        <row r="38">
          <cell r="E38">
            <v>29.997000000006484</v>
          </cell>
          <cell r="L38">
            <v>0.39599999999963986</v>
          </cell>
        </row>
        <row r="39">
          <cell r="E39">
            <v>24.353999999991355</v>
          </cell>
          <cell r="L39">
            <v>0.39599999999963986</v>
          </cell>
        </row>
        <row r="40">
          <cell r="E40">
            <v>19.899000000002161</v>
          </cell>
          <cell r="L40">
            <v>2.375999999997839</v>
          </cell>
        </row>
        <row r="41">
          <cell r="E41">
            <v>16.631999999984874</v>
          </cell>
          <cell r="L41">
            <v>2.7720000000019809</v>
          </cell>
        </row>
        <row r="42">
          <cell r="E42">
            <v>11.286000000030253</v>
          </cell>
          <cell r="L42">
            <v>1.1879999999989195</v>
          </cell>
        </row>
        <row r="43">
          <cell r="E43">
            <v>10.691999999963263</v>
          </cell>
          <cell r="L43">
            <v>0.79199999999927972</v>
          </cell>
        </row>
        <row r="44">
          <cell r="E44">
            <v>10.692000000017288</v>
          </cell>
          <cell r="L44">
            <v>0.79200000000378168</v>
          </cell>
        </row>
      </sheetData>
      <sheetData sheetId="15">
        <row r="18">
          <cell r="E18">
            <v>3.5640000000057626</v>
          </cell>
          <cell r="L18">
            <v>2.375999999907799</v>
          </cell>
        </row>
        <row r="19">
          <cell r="E19">
            <v>3.5640000000057626</v>
          </cell>
          <cell r="L19">
            <v>2.7720000001325387</v>
          </cell>
        </row>
        <row r="20">
          <cell r="E20">
            <v>3.1679999999971189</v>
          </cell>
          <cell r="L20">
            <v>2.375999999907799</v>
          </cell>
        </row>
        <row r="21">
          <cell r="E21">
            <v>3.5640000000057626</v>
          </cell>
          <cell r="L21">
            <v>2.7719999999884748</v>
          </cell>
        </row>
        <row r="22">
          <cell r="E22">
            <v>3.5640000000057626</v>
          </cell>
          <cell r="L22">
            <v>2.3760000000518628</v>
          </cell>
        </row>
        <row r="23">
          <cell r="E23">
            <v>3.1679999999971189</v>
          </cell>
          <cell r="L23">
            <v>5.1480000000403381</v>
          </cell>
        </row>
        <row r="24">
          <cell r="E24">
            <v>1.9800000000432192</v>
          </cell>
          <cell r="L24">
            <v>38.807999999982712</v>
          </cell>
        </row>
        <row r="25">
          <cell r="E25">
            <v>3.5640000000057626</v>
          </cell>
          <cell r="L25">
            <v>43.559999999942377</v>
          </cell>
        </row>
        <row r="26">
          <cell r="E26">
            <v>22.17599999997983</v>
          </cell>
          <cell r="L26">
            <v>59.4</v>
          </cell>
        </row>
        <row r="27">
          <cell r="E27">
            <v>27.71999999995678</v>
          </cell>
          <cell r="L27">
            <v>43.164000000005764</v>
          </cell>
        </row>
        <row r="28">
          <cell r="E28">
            <v>22.572000000060505</v>
          </cell>
          <cell r="L28">
            <v>37.62000000002881</v>
          </cell>
        </row>
        <row r="29">
          <cell r="E29">
            <v>18.611999999974067</v>
          </cell>
          <cell r="L29">
            <v>27.323999999948136</v>
          </cell>
        </row>
        <row r="30">
          <cell r="E30">
            <v>16.235999999994238</v>
          </cell>
          <cell r="L30">
            <v>19.404000000063387</v>
          </cell>
        </row>
        <row r="31">
          <cell r="E31">
            <v>9.5039999999913558</v>
          </cell>
          <cell r="L31">
            <v>15.048000000040338</v>
          </cell>
        </row>
        <row r="32">
          <cell r="E32">
            <v>5.1480000000403381</v>
          </cell>
          <cell r="L32">
            <v>13.463999999861699</v>
          </cell>
        </row>
        <row r="33">
          <cell r="E33">
            <v>5.9399999999855932</v>
          </cell>
          <cell r="L33">
            <v>14.652000000103726</v>
          </cell>
        </row>
        <row r="34">
          <cell r="E34">
            <v>4.3559999999510186</v>
          </cell>
          <cell r="L34">
            <v>13.859999999942374</v>
          </cell>
        </row>
        <row r="35">
          <cell r="E35">
            <v>3.1679999999971189</v>
          </cell>
          <cell r="L35">
            <v>7.5240000000922009</v>
          </cell>
        </row>
        <row r="36">
          <cell r="E36">
            <v>2.3760000000518628</v>
          </cell>
          <cell r="L36">
            <v>5.5439999999769496</v>
          </cell>
        </row>
        <row r="37">
          <cell r="E37">
            <v>2.3759999999798311</v>
          </cell>
          <cell r="L37">
            <v>5.5439999999769496</v>
          </cell>
        </row>
        <row r="38">
          <cell r="E38">
            <v>1.9799999999711873</v>
          </cell>
          <cell r="L38">
            <v>5.1480000000403381</v>
          </cell>
        </row>
        <row r="39">
          <cell r="E39">
            <v>2.3760000000518628</v>
          </cell>
          <cell r="L39">
            <v>3.1679999999250867</v>
          </cell>
        </row>
        <row r="40">
          <cell r="E40">
            <v>1.9799999999711873</v>
          </cell>
          <cell r="L40">
            <v>2.3760000000518628</v>
          </cell>
        </row>
        <row r="41">
          <cell r="E41">
            <v>1.5840000000345753</v>
          </cell>
          <cell r="L41">
            <v>2.7719999999884748</v>
          </cell>
        </row>
      </sheetData>
      <sheetData sheetId="16">
        <row r="21">
          <cell r="E21">
            <v>3.673840557744771</v>
          </cell>
          <cell r="L21">
            <v>1.3913307062746287</v>
          </cell>
        </row>
        <row r="22">
          <cell r="E22">
            <v>3.673840557744771</v>
          </cell>
          <cell r="L22">
            <v>1.3913307062746287</v>
          </cell>
        </row>
        <row r="23">
          <cell r="E23">
            <v>3.5268869354317722</v>
          </cell>
          <cell r="L23">
            <v>1.3356774780224288</v>
          </cell>
        </row>
        <row r="24">
          <cell r="E24">
            <v>3.3799333131187739</v>
          </cell>
          <cell r="L24">
            <v>1.2800242497702288</v>
          </cell>
        </row>
        <row r="25">
          <cell r="E25">
            <v>3.5268869354317722</v>
          </cell>
          <cell r="L25">
            <v>1.3356774780224288</v>
          </cell>
        </row>
        <row r="26">
          <cell r="E26">
            <v>3.673840557744771</v>
          </cell>
          <cell r="L26">
            <v>1.3913307062746287</v>
          </cell>
        </row>
        <row r="27">
          <cell r="E27">
            <v>3.9677478023707682</v>
          </cell>
          <cell r="L27">
            <v>1.5026371627790285</v>
          </cell>
        </row>
        <row r="28">
          <cell r="E28">
            <v>4.2616550469967649</v>
          </cell>
          <cell r="L28">
            <v>1.6139436192834284</v>
          </cell>
        </row>
        <row r="29">
          <cell r="E29">
            <v>3.2329796908057755</v>
          </cell>
          <cell r="L29">
            <v>1.2243710215180288</v>
          </cell>
        </row>
        <row r="30">
          <cell r="E30">
            <v>4.9964231585350269</v>
          </cell>
          <cell r="L30">
            <v>1.8922097605343049</v>
          </cell>
        </row>
        <row r="31">
          <cell r="E31">
            <v>4.555562291596031</v>
          </cell>
          <cell r="L31">
            <v>1.7252500757777052</v>
          </cell>
        </row>
        <row r="32">
          <cell r="E32">
            <v>4.2616550469967649</v>
          </cell>
          <cell r="L32">
            <v>1.6139436192834284</v>
          </cell>
        </row>
        <row r="33">
          <cell r="E33">
            <v>4.2616550469700343</v>
          </cell>
          <cell r="L33">
            <v>1.6139436192733052</v>
          </cell>
        </row>
        <row r="34">
          <cell r="E34">
            <v>4.1147014246837665</v>
          </cell>
          <cell r="L34">
            <v>1.5582903910312285</v>
          </cell>
        </row>
        <row r="35">
          <cell r="E35">
            <v>4.7025159139090302</v>
          </cell>
          <cell r="L35">
            <v>1.7809033040299049</v>
          </cell>
        </row>
        <row r="36">
          <cell r="E36">
            <v>4.7025159139090302</v>
          </cell>
          <cell r="L36">
            <v>1.7809033040299049</v>
          </cell>
        </row>
        <row r="37">
          <cell r="E37">
            <v>4.4086086693097633</v>
          </cell>
          <cell r="L37">
            <v>1.6695968475356284</v>
          </cell>
        </row>
        <row r="38">
          <cell r="E38">
            <v>4.555562291596031</v>
          </cell>
          <cell r="L38">
            <v>1.7252500757777052</v>
          </cell>
        </row>
        <row r="39">
          <cell r="E39">
            <v>4.9964231585350269</v>
          </cell>
          <cell r="L39">
            <v>1.8922097605343049</v>
          </cell>
        </row>
        <row r="40">
          <cell r="E40">
            <v>4.1147014246570359</v>
          </cell>
          <cell r="L40">
            <v>1.5582903910211052</v>
          </cell>
        </row>
        <row r="41">
          <cell r="E41">
            <v>4.1147014246837665</v>
          </cell>
          <cell r="L41">
            <v>1.5582903910312285</v>
          </cell>
        </row>
        <row r="42">
          <cell r="E42">
            <v>3.9677478023707682</v>
          </cell>
          <cell r="L42">
            <v>1.5026371627790285</v>
          </cell>
        </row>
        <row r="43">
          <cell r="E43">
            <v>3.8207941800577694</v>
          </cell>
          <cell r="L43">
            <v>1.4469839345268287</v>
          </cell>
        </row>
        <row r="44">
          <cell r="E44">
            <v>3.8207941800577694</v>
          </cell>
          <cell r="L44">
            <v>1.4469839345268287</v>
          </cell>
        </row>
      </sheetData>
      <sheetData sheetId="17">
        <row r="19">
          <cell r="E19">
            <v>1.8414671112458321</v>
          </cell>
          <cell r="L19">
            <v>0</v>
          </cell>
        </row>
        <row r="20">
          <cell r="E20">
            <v>1.8414671112458321</v>
          </cell>
          <cell r="L20">
            <v>0</v>
          </cell>
        </row>
        <row r="21">
          <cell r="E21">
            <v>1.767808426794391</v>
          </cell>
          <cell r="L21">
            <v>0</v>
          </cell>
        </row>
        <row r="22">
          <cell r="E22">
            <v>1.6941497423429499</v>
          </cell>
          <cell r="L22">
            <v>0</v>
          </cell>
        </row>
        <row r="23">
          <cell r="E23">
            <v>1.767808426794391</v>
          </cell>
          <cell r="L23">
            <v>0</v>
          </cell>
        </row>
        <row r="24">
          <cell r="E24">
            <v>1.8414671112458321</v>
          </cell>
          <cell r="L24">
            <v>0</v>
          </cell>
        </row>
        <row r="25">
          <cell r="E25">
            <v>1.9887844801487145</v>
          </cell>
          <cell r="L25">
            <v>0</v>
          </cell>
        </row>
        <row r="26">
          <cell r="E26">
            <v>2.1361018490515966</v>
          </cell>
          <cell r="L26">
            <v>0</v>
          </cell>
        </row>
        <row r="27">
          <cell r="E27">
            <v>1.6204910578915088</v>
          </cell>
          <cell r="L27">
            <v>0</v>
          </cell>
        </row>
        <row r="28">
          <cell r="E28">
            <v>2.5043952712954036</v>
          </cell>
          <cell r="L28">
            <v>0</v>
          </cell>
        </row>
        <row r="29">
          <cell r="E29">
            <v>2.2834192179410802</v>
          </cell>
          <cell r="L29">
            <v>0</v>
          </cell>
        </row>
        <row r="30">
          <cell r="E30">
            <v>2.1361018490515966</v>
          </cell>
          <cell r="L30">
            <v>0</v>
          </cell>
        </row>
        <row r="31">
          <cell r="E31">
            <v>2.136101849038198</v>
          </cell>
          <cell r="L31">
            <v>0</v>
          </cell>
        </row>
        <row r="32">
          <cell r="E32">
            <v>2.0624431646001553</v>
          </cell>
          <cell r="L32">
            <v>0</v>
          </cell>
        </row>
        <row r="33">
          <cell r="E33">
            <v>2.3570779023925215</v>
          </cell>
          <cell r="L33">
            <v>0</v>
          </cell>
        </row>
        <row r="34">
          <cell r="E34">
            <v>2.3570779023925215</v>
          </cell>
          <cell r="L34">
            <v>0</v>
          </cell>
        </row>
        <row r="35">
          <cell r="E35">
            <v>2.2097605335030375</v>
          </cell>
          <cell r="L35">
            <v>0</v>
          </cell>
        </row>
        <row r="36">
          <cell r="E36">
            <v>2.2834192179410802</v>
          </cell>
          <cell r="L36">
            <v>0</v>
          </cell>
        </row>
        <row r="37">
          <cell r="E37">
            <v>2.5043952712954036</v>
          </cell>
          <cell r="L37">
            <v>0</v>
          </cell>
        </row>
        <row r="38">
          <cell r="E38">
            <v>2.0624431645867571</v>
          </cell>
          <cell r="L38">
            <v>0</v>
          </cell>
        </row>
        <row r="39">
          <cell r="E39">
            <v>2.0624431646001553</v>
          </cell>
          <cell r="L39">
            <v>0</v>
          </cell>
        </row>
        <row r="40">
          <cell r="E40">
            <v>1.9887844801487145</v>
          </cell>
          <cell r="L40">
            <v>0</v>
          </cell>
        </row>
        <row r="41">
          <cell r="E41">
            <v>1.9151257956972734</v>
          </cell>
          <cell r="L41">
            <v>0</v>
          </cell>
        </row>
        <row r="42">
          <cell r="E42">
            <v>1.9151257956972734</v>
          </cell>
          <cell r="L42">
            <v>0</v>
          </cell>
        </row>
      </sheetData>
      <sheetData sheetId="18">
        <row r="21">
          <cell r="E21">
            <v>0</v>
          </cell>
          <cell r="L21">
            <v>35.999999999967258</v>
          </cell>
        </row>
        <row r="22">
          <cell r="E22">
            <v>0</v>
          </cell>
          <cell r="L22">
            <v>71.999999999934516</v>
          </cell>
        </row>
        <row r="23">
          <cell r="E23">
            <v>0</v>
          </cell>
          <cell r="L23">
            <v>71.999999999934516</v>
          </cell>
        </row>
        <row r="24">
          <cell r="E24">
            <v>0</v>
          </cell>
          <cell r="L24">
            <v>35.999999999967258</v>
          </cell>
        </row>
        <row r="25">
          <cell r="E25">
            <v>0</v>
          </cell>
          <cell r="L25">
            <v>71.999999999934516</v>
          </cell>
        </row>
        <row r="26">
          <cell r="E26">
            <v>0</v>
          </cell>
          <cell r="L26">
            <v>35.999999999967258</v>
          </cell>
        </row>
        <row r="27">
          <cell r="E27">
            <v>0</v>
          </cell>
          <cell r="L27">
            <v>71.999999999934516</v>
          </cell>
        </row>
        <row r="28">
          <cell r="E28">
            <v>0</v>
          </cell>
          <cell r="L28">
            <v>179.99999999983629</v>
          </cell>
        </row>
        <row r="29">
          <cell r="E29">
            <v>0</v>
          </cell>
          <cell r="L29">
            <v>71.999999999934516</v>
          </cell>
        </row>
        <row r="30">
          <cell r="E30">
            <v>0</v>
          </cell>
          <cell r="L30">
            <v>72.000000000753062</v>
          </cell>
        </row>
        <row r="31">
          <cell r="E31">
            <v>0</v>
          </cell>
          <cell r="L31">
            <v>107.99999999990177</v>
          </cell>
        </row>
        <row r="32">
          <cell r="E32">
            <v>0</v>
          </cell>
          <cell r="L32">
            <v>107.99999999990177</v>
          </cell>
        </row>
        <row r="33">
          <cell r="E33">
            <v>0</v>
          </cell>
          <cell r="L33">
            <v>71.999999999934516</v>
          </cell>
        </row>
        <row r="34">
          <cell r="E34">
            <v>0</v>
          </cell>
          <cell r="L34">
            <v>71.999999999934516</v>
          </cell>
        </row>
        <row r="35">
          <cell r="E35">
            <v>0</v>
          </cell>
          <cell r="L35">
            <v>179.99999999983629</v>
          </cell>
        </row>
        <row r="36">
          <cell r="E36">
            <v>0</v>
          </cell>
          <cell r="L36">
            <v>71.999999999934516</v>
          </cell>
        </row>
        <row r="37">
          <cell r="E37">
            <v>0</v>
          </cell>
          <cell r="L37">
            <v>71.999999999934516</v>
          </cell>
        </row>
        <row r="38">
          <cell r="E38">
            <v>0</v>
          </cell>
          <cell r="L38">
            <v>107.99999999990177</v>
          </cell>
        </row>
        <row r="39">
          <cell r="E39">
            <v>0</v>
          </cell>
          <cell r="L39">
            <v>72.000000000753062</v>
          </cell>
        </row>
        <row r="40">
          <cell r="E40">
            <v>0</v>
          </cell>
          <cell r="L40">
            <v>143.99999999986903</v>
          </cell>
        </row>
        <row r="41">
          <cell r="E41">
            <v>0</v>
          </cell>
          <cell r="L41">
            <v>71.999999999934516</v>
          </cell>
        </row>
        <row r="42">
          <cell r="E42">
            <v>0</v>
          </cell>
          <cell r="L42">
            <v>71.999999999934516</v>
          </cell>
        </row>
        <row r="43">
          <cell r="E43">
            <v>0</v>
          </cell>
          <cell r="L43">
            <v>71.999999999934516</v>
          </cell>
        </row>
        <row r="44">
          <cell r="E44">
            <v>0</v>
          </cell>
          <cell r="L44">
            <v>71.999999999934516</v>
          </cell>
        </row>
      </sheetData>
      <sheetData sheetId="19">
        <row r="19">
          <cell r="E19">
            <v>0.78923900118714652</v>
          </cell>
          <cell r="L19">
            <v>1.638000000001375</v>
          </cell>
        </row>
        <row r="20">
          <cell r="E20">
            <v>0.78923900118714652</v>
          </cell>
          <cell r="L20">
            <v>1.638000000001375</v>
          </cell>
        </row>
        <row r="21">
          <cell r="E21">
            <v>0.78923900119193191</v>
          </cell>
          <cell r="L21">
            <v>1.638000000001375</v>
          </cell>
        </row>
        <row r="22">
          <cell r="E22">
            <v>0.78923900118714652</v>
          </cell>
          <cell r="L22">
            <v>1.7639999999983955</v>
          </cell>
        </row>
        <row r="23">
          <cell r="E23">
            <v>0.78923900119193191</v>
          </cell>
          <cell r="L23">
            <v>1.638000000001375</v>
          </cell>
        </row>
        <row r="24">
          <cell r="E24">
            <v>0.73662306777339392</v>
          </cell>
          <cell r="L24">
            <v>1.7639999999983955</v>
          </cell>
        </row>
        <row r="25">
          <cell r="E25">
            <v>0.841854934600899</v>
          </cell>
          <cell r="L25">
            <v>1.3860000000016044</v>
          </cell>
        </row>
        <row r="26">
          <cell r="E26">
            <v>0.78923900119193191</v>
          </cell>
          <cell r="L26">
            <v>1.259999999998854</v>
          </cell>
        </row>
        <row r="27">
          <cell r="E27">
            <v>1.4732461355515734</v>
          </cell>
          <cell r="L27">
            <v>1.5119999999986249</v>
          </cell>
        </row>
        <row r="28">
          <cell r="E28">
            <v>2.0520214030932804</v>
          </cell>
          <cell r="L28">
            <v>1.3860000000016044</v>
          </cell>
        </row>
        <row r="29">
          <cell r="E29">
            <v>1.7889417360293032</v>
          </cell>
          <cell r="L29">
            <v>1.5119999999986249</v>
          </cell>
        </row>
        <row r="30">
          <cell r="E30">
            <v>1.7889417360245177</v>
          </cell>
          <cell r="L30">
            <v>1.5119999999986249</v>
          </cell>
        </row>
        <row r="31">
          <cell r="E31">
            <v>1.7889417360293032</v>
          </cell>
          <cell r="L31">
            <v>1.5120000000043545</v>
          </cell>
        </row>
        <row r="32">
          <cell r="E32">
            <v>1.7889417360293032</v>
          </cell>
          <cell r="L32">
            <v>1.5119999999986249</v>
          </cell>
        </row>
        <row r="33">
          <cell r="E33">
            <v>1.9467895362657754</v>
          </cell>
          <cell r="L33">
            <v>1.5119999999986249</v>
          </cell>
        </row>
        <row r="34">
          <cell r="E34">
            <v>1.9467895362657754</v>
          </cell>
          <cell r="L34">
            <v>1.7639999999983955</v>
          </cell>
        </row>
        <row r="35">
          <cell r="E35">
            <v>1.8941736028568081</v>
          </cell>
          <cell r="L35">
            <v>1.8900000000011459</v>
          </cell>
        </row>
        <row r="36">
          <cell r="E36">
            <v>1.7363258026155506</v>
          </cell>
          <cell r="L36">
            <v>2.0159999999981664</v>
          </cell>
        </row>
        <row r="37">
          <cell r="E37">
            <v>1.7363258026155506</v>
          </cell>
          <cell r="L37">
            <v>2.016000000003896</v>
          </cell>
        </row>
        <row r="38">
          <cell r="E38">
            <v>1.1575505350786288</v>
          </cell>
          <cell r="L38">
            <v>2.267999999997937</v>
          </cell>
        </row>
        <row r="39">
          <cell r="E39">
            <v>1.1575505350738435</v>
          </cell>
          <cell r="L39">
            <v>2.1420000000009165</v>
          </cell>
        </row>
        <row r="40">
          <cell r="E40">
            <v>1.1049346016648762</v>
          </cell>
          <cell r="L40">
            <v>2.0159999999981664</v>
          </cell>
        </row>
        <row r="41">
          <cell r="E41">
            <v>1.1575505350786288</v>
          </cell>
          <cell r="L41">
            <v>1.8900000000011459</v>
          </cell>
        </row>
        <row r="42">
          <cell r="E42">
            <v>0.89447086801465159</v>
          </cell>
          <cell r="L42">
            <v>1.638000000001375</v>
          </cell>
        </row>
      </sheetData>
      <sheetData sheetId="20">
        <row r="21">
          <cell r="E21">
            <v>0.29804999999972892</v>
          </cell>
          <cell r="L21">
            <v>5.0321700000559977</v>
          </cell>
        </row>
        <row r="22">
          <cell r="E22">
            <v>0</v>
          </cell>
          <cell r="L22">
            <v>5.328180000008615</v>
          </cell>
        </row>
        <row r="23">
          <cell r="E23">
            <v>0.29804999999972892</v>
          </cell>
          <cell r="L23">
            <v>5.9201999999138497</v>
          </cell>
        </row>
        <row r="24">
          <cell r="E24">
            <v>0.29804999999972892</v>
          </cell>
          <cell r="L24">
            <v>4.7361599999956923</v>
          </cell>
        </row>
        <row r="25">
          <cell r="E25">
            <v>0.29804999999972892</v>
          </cell>
          <cell r="L25">
            <v>11.840400000043076</v>
          </cell>
        </row>
        <row r="26">
          <cell r="E26">
            <v>0.59610000000284635</v>
          </cell>
          <cell r="L26">
            <v>17.760599999956924</v>
          </cell>
        </row>
        <row r="27">
          <cell r="E27">
            <v>0.29804999999972892</v>
          </cell>
          <cell r="L27">
            <v>18.648630000030153</v>
          </cell>
        </row>
        <row r="28">
          <cell r="E28">
            <v>0</v>
          </cell>
          <cell r="L28">
            <v>13.616459999974156</v>
          </cell>
        </row>
        <row r="29">
          <cell r="E29">
            <v>0.29804999999972892</v>
          </cell>
          <cell r="L29">
            <v>14.504490000047383</v>
          </cell>
        </row>
        <row r="30">
          <cell r="E30">
            <v>0.29804999999972892</v>
          </cell>
          <cell r="L30">
            <v>16.280549999978462</v>
          </cell>
        </row>
        <row r="31">
          <cell r="E31">
            <v>0.59609999999945784</v>
          </cell>
          <cell r="L31">
            <v>11.544389999982771</v>
          </cell>
        </row>
        <row r="32">
          <cell r="E32">
            <v>0.59609999999945784</v>
          </cell>
          <cell r="L32">
            <v>9.7683300000516908</v>
          </cell>
        </row>
        <row r="33">
          <cell r="E33">
            <v>0.59609999999945784</v>
          </cell>
          <cell r="L33">
            <v>10.064340000004307</v>
          </cell>
        </row>
        <row r="34">
          <cell r="E34">
            <v>0.29804999999972892</v>
          </cell>
          <cell r="L34">
            <v>9.7683299999440028</v>
          </cell>
        </row>
        <row r="35">
          <cell r="E35">
            <v>0.59609999999945784</v>
          </cell>
          <cell r="L35">
            <v>10.064340000004307</v>
          </cell>
        </row>
        <row r="36">
          <cell r="E36">
            <v>0.59610000000284635</v>
          </cell>
          <cell r="L36">
            <v>9.4723199999913845</v>
          </cell>
        </row>
        <row r="37">
          <cell r="E37">
            <v>0.29804999999972892</v>
          </cell>
          <cell r="L37">
            <v>10.064340000004307</v>
          </cell>
        </row>
        <row r="38">
          <cell r="E38">
            <v>0.89414999999918687</v>
          </cell>
          <cell r="L38">
            <v>10.064340000004307</v>
          </cell>
        </row>
        <row r="39">
          <cell r="E39">
            <v>0.59609999999945784</v>
          </cell>
          <cell r="L39">
            <v>9.7683300000516908</v>
          </cell>
        </row>
        <row r="40">
          <cell r="E40">
            <v>1.1921999999989157</v>
          </cell>
          <cell r="L40">
            <v>9.4723199999913845</v>
          </cell>
        </row>
        <row r="41">
          <cell r="E41">
            <v>2.6824500000009488</v>
          </cell>
          <cell r="L41">
            <v>8.8802999999784618</v>
          </cell>
        </row>
        <row r="42">
          <cell r="E42">
            <v>1.4902500000020331</v>
          </cell>
          <cell r="L42">
            <v>5.6241899999612324</v>
          </cell>
        </row>
        <row r="43">
          <cell r="E43">
            <v>0.59609999999945784</v>
          </cell>
          <cell r="L43">
            <v>5.328180000008615</v>
          </cell>
        </row>
        <row r="44">
          <cell r="E44">
            <v>0</v>
          </cell>
          <cell r="L44">
            <v>5.0321700000559977</v>
          </cell>
        </row>
      </sheetData>
      <sheetData sheetId="21">
        <row r="21">
          <cell r="E21">
            <v>2.1000000000049113</v>
          </cell>
          <cell r="L21">
            <v>1.1999999999989086</v>
          </cell>
        </row>
        <row r="22">
          <cell r="E22">
            <v>2.0999999999912689</v>
          </cell>
          <cell r="L22">
            <v>0.90000000000259206</v>
          </cell>
        </row>
        <row r="23">
          <cell r="E23">
            <v>2.4000000000114596</v>
          </cell>
          <cell r="L23">
            <v>1.1999999999989086</v>
          </cell>
        </row>
        <row r="24">
          <cell r="E24">
            <v>2.0999999999912689</v>
          </cell>
          <cell r="L24">
            <v>0.89999999999918145</v>
          </cell>
        </row>
        <row r="25">
          <cell r="E25">
            <v>2.1000000000049113</v>
          </cell>
          <cell r="L25">
            <v>1.2000000000023192</v>
          </cell>
        </row>
        <row r="26">
          <cell r="E26">
            <v>2.1000000000049113</v>
          </cell>
          <cell r="L26">
            <v>1.1999999999989086</v>
          </cell>
        </row>
        <row r="27">
          <cell r="E27">
            <v>2.3999999999978172</v>
          </cell>
          <cell r="L27">
            <v>0.89999999999918145</v>
          </cell>
        </row>
        <row r="28">
          <cell r="E28">
            <v>2.0999999999912689</v>
          </cell>
          <cell r="L28">
            <v>1.1999999999989086</v>
          </cell>
        </row>
        <row r="29">
          <cell r="E29">
            <v>0.90000000000600267</v>
          </cell>
          <cell r="L29">
            <v>0.60000000000286491</v>
          </cell>
        </row>
        <row r="30">
          <cell r="E30">
            <v>0</v>
          </cell>
          <cell r="L30">
            <v>0</v>
          </cell>
        </row>
        <row r="31">
          <cell r="E31">
            <v>0</v>
          </cell>
          <cell r="L31">
            <v>0</v>
          </cell>
        </row>
        <row r="32">
          <cell r="E32">
            <v>0</v>
          </cell>
          <cell r="L32">
            <v>0</v>
          </cell>
        </row>
        <row r="33">
          <cell r="E33">
            <v>0</v>
          </cell>
          <cell r="L33">
            <v>0</v>
          </cell>
        </row>
        <row r="34">
          <cell r="E34">
            <v>0</v>
          </cell>
          <cell r="L34">
            <v>0</v>
          </cell>
        </row>
        <row r="35">
          <cell r="E35">
            <v>0</v>
          </cell>
          <cell r="L35">
            <v>0</v>
          </cell>
        </row>
        <row r="36">
          <cell r="E36">
            <v>0</v>
          </cell>
          <cell r="L36">
            <v>0</v>
          </cell>
        </row>
        <row r="37">
          <cell r="E37">
            <v>0.89999999999236024</v>
          </cell>
          <cell r="L37">
            <v>0.29999999999972715</v>
          </cell>
        </row>
        <row r="38">
          <cell r="E38">
            <v>2.1000000000049113</v>
          </cell>
          <cell r="L38">
            <v>0.89999999999918145</v>
          </cell>
        </row>
        <row r="39">
          <cell r="E39">
            <v>2.1000000000049113</v>
          </cell>
          <cell r="L39">
            <v>1.1999999999989086</v>
          </cell>
        </row>
        <row r="40">
          <cell r="E40">
            <v>2.0999999999912689</v>
          </cell>
          <cell r="L40">
            <v>0.89999999999918145</v>
          </cell>
        </row>
        <row r="41">
          <cell r="E41">
            <v>2.1000000000049113</v>
          </cell>
          <cell r="L41">
            <v>1.2000000000023192</v>
          </cell>
        </row>
        <row r="42">
          <cell r="E42">
            <v>2.1000000000049113</v>
          </cell>
          <cell r="L42">
            <v>0.89999999999918145</v>
          </cell>
        </row>
        <row r="43">
          <cell r="E43">
            <v>2.0999999999912689</v>
          </cell>
          <cell r="L43">
            <v>1.1999999999989086</v>
          </cell>
        </row>
        <row r="44">
          <cell r="E44">
            <v>2.1000000000049113</v>
          </cell>
          <cell r="L44">
            <v>0.90000000000259206</v>
          </cell>
        </row>
      </sheetData>
      <sheetData sheetId="22">
        <row r="15">
          <cell r="E15">
            <v>3.9000000000032742</v>
          </cell>
          <cell r="L15">
            <v>17.600000000020373</v>
          </cell>
        </row>
        <row r="16">
          <cell r="E16">
            <v>3.5999999999967258</v>
          </cell>
          <cell r="L16">
            <v>18.000000000029104</v>
          </cell>
        </row>
        <row r="17">
          <cell r="E17">
            <v>3.9000000000032742</v>
          </cell>
          <cell r="L17">
            <v>17.999999999956344</v>
          </cell>
        </row>
        <row r="18">
          <cell r="E18">
            <v>3.5999999999967258</v>
          </cell>
          <cell r="L18">
            <v>18.400000000037835</v>
          </cell>
        </row>
        <row r="19">
          <cell r="E19">
            <v>3.9000000000032742</v>
          </cell>
          <cell r="L19">
            <v>17.999999999956344</v>
          </cell>
        </row>
        <row r="20">
          <cell r="E20">
            <v>3.5999999999967258</v>
          </cell>
          <cell r="L20">
            <v>18.000000000029104</v>
          </cell>
        </row>
        <row r="21">
          <cell r="E21">
            <v>3.9000000000032742</v>
          </cell>
          <cell r="L21">
            <v>17.600000000020373</v>
          </cell>
        </row>
        <row r="22">
          <cell r="E22">
            <v>3.5999999999967258</v>
          </cell>
          <cell r="L22">
            <v>17.199999999938882</v>
          </cell>
        </row>
        <row r="23">
          <cell r="E23">
            <v>1.8000000000051841</v>
          </cell>
          <cell r="L23">
            <v>7.6000000000203727</v>
          </cell>
        </row>
        <row r="24">
          <cell r="E24">
            <v>0</v>
          </cell>
          <cell r="L24">
            <v>0</v>
          </cell>
        </row>
        <row r="25">
          <cell r="E25">
            <v>0</v>
          </cell>
          <cell r="L25">
            <v>0</v>
          </cell>
        </row>
        <row r="26">
          <cell r="E26">
            <v>0</v>
          </cell>
          <cell r="L26">
            <v>0</v>
          </cell>
        </row>
        <row r="27">
          <cell r="E27">
            <v>0</v>
          </cell>
          <cell r="L27">
            <v>0</v>
          </cell>
        </row>
        <row r="28">
          <cell r="E28">
            <v>0</v>
          </cell>
          <cell r="L28">
            <v>0</v>
          </cell>
        </row>
        <row r="29">
          <cell r="E29">
            <v>0</v>
          </cell>
          <cell r="L29">
            <v>0</v>
          </cell>
        </row>
        <row r="30">
          <cell r="E30">
            <v>0</v>
          </cell>
          <cell r="L30">
            <v>0</v>
          </cell>
        </row>
        <row r="31">
          <cell r="E31">
            <v>1.4999999999986358</v>
          </cell>
          <cell r="L31">
            <v>6.8000000000029104</v>
          </cell>
        </row>
        <row r="32">
          <cell r="E32">
            <v>3.5999999999967258</v>
          </cell>
          <cell r="L32">
            <v>17.200000000011642</v>
          </cell>
        </row>
        <row r="33">
          <cell r="E33">
            <v>3.600000000003547</v>
          </cell>
          <cell r="L33">
            <v>17.200000000011642</v>
          </cell>
        </row>
        <row r="34">
          <cell r="E34">
            <v>3.5999999999967258</v>
          </cell>
          <cell r="L34">
            <v>17.200000000011642</v>
          </cell>
        </row>
        <row r="35">
          <cell r="E35">
            <v>3.600000000003547</v>
          </cell>
          <cell r="L35">
            <v>17.200000000011642</v>
          </cell>
        </row>
        <row r="36">
          <cell r="E36">
            <v>3.5999999999967258</v>
          </cell>
          <cell r="L36">
            <v>17.599999999947613</v>
          </cell>
        </row>
        <row r="37">
          <cell r="E37">
            <v>3.9000000000032742</v>
          </cell>
          <cell r="L37">
            <v>17.200000000011642</v>
          </cell>
        </row>
        <row r="38">
          <cell r="E38">
            <v>3.5999999999967258</v>
          </cell>
          <cell r="L38">
            <v>17.600000000020373</v>
          </cell>
        </row>
      </sheetData>
      <sheetData sheetId="23">
        <row r="21">
          <cell r="E21">
            <v>2.9999999999972715</v>
          </cell>
          <cell r="L21">
            <v>2.4000000000046384</v>
          </cell>
        </row>
        <row r="22">
          <cell r="E22">
            <v>3.0000000000006821</v>
          </cell>
          <cell r="L22">
            <v>2.3999999999978172</v>
          </cell>
        </row>
        <row r="23">
          <cell r="E23">
            <v>3.0000000000006821</v>
          </cell>
          <cell r="L23">
            <v>2.3999999999978172</v>
          </cell>
        </row>
        <row r="24">
          <cell r="E24">
            <v>3.0000000000006821</v>
          </cell>
          <cell r="L24">
            <v>2.4000000000046384</v>
          </cell>
        </row>
        <row r="25">
          <cell r="E25">
            <v>3.0000000000006821</v>
          </cell>
          <cell r="L25">
            <v>2.3999999999978172</v>
          </cell>
        </row>
        <row r="26">
          <cell r="E26">
            <v>2.9999999999972715</v>
          </cell>
          <cell r="L26">
            <v>2.3999999999978172</v>
          </cell>
        </row>
        <row r="27">
          <cell r="E27">
            <v>3.0000000000006821</v>
          </cell>
          <cell r="L27">
            <v>2.4000000000046384</v>
          </cell>
        </row>
        <row r="28">
          <cell r="E28">
            <v>2.700000000000955</v>
          </cell>
          <cell r="L28">
            <v>2.0999999999980901</v>
          </cell>
        </row>
        <row r="29">
          <cell r="E29">
            <v>0.89999999999918145</v>
          </cell>
          <cell r="L29">
            <v>0.5999999999994543</v>
          </cell>
        </row>
        <row r="30">
          <cell r="E30">
            <v>0</v>
          </cell>
          <cell r="L30">
            <v>0</v>
          </cell>
        </row>
        <row r="31">
          <cell r="E31">
            <v>0</v>
          </cell>
          <cell r="L31">
            <v>0</v>
          </cell>
        </row>
        <row r="32">
          <cell r="E32">
            <v>0</v>
          </cell>
          <cell r="L32">
            <v>0</v>
          </cell>
        </row>
        <row r="33">
          <cell r="E33">
            <v>0</v>
          </cell>
          <cell r="L33">
            <v>0</v>
          </cell>
        </row>
        <row r="34">
          <cell r="E34">
            <v>0</v>
          </cell>
          <cell r="L34">
            <v>0</v>
          </cell>
        </row>
        <row r="35">
          <cell r="E35">
            <v>0</v>
          </cell>
          <cell r="L35">
            <v>0</v>
          </cell>
        </row>
        <row r="36">
          <cell r="E36">
            <v>0</v>
          </cell>
          <cell r="L36">
            <v>0</v>
          </cell>
        </row>
        <row r="37">
          <cell r="E37">
            <v>1.5000000000020464</v>
          </cell>
          <cell r="L37">
            <v>1.4999999999986358</v>
          </cell>
        </row>
        <row r="38">
          <cell r="E38">
            <v>2.9999999999972715</v>
          </cell>
          <cell r="L38">
            <v>2.1000000000049113</v>
          </cell>
        </row>
        <row r="39">
          <cell r="E39">
            <v>3.0000000000006821</v>
          </cell>
          <cell r="L39">
            <v>2.3999999999978172</v>
          </cell>
        </row>
        <row r="40">
          <cell r="E40">
            <v>3.0000000000006821</v>
          </cell>
          <cell r="L40">
            <v>2.3999999999978172</v>
          </cell>
        </row>
        <row r="41">
          <cell r="E41">
            <v>2.700000000000955</v>
          </cell>
          <cell r="L41">
            <v>2.4000000000046384</v>
          </cell>
        </row>
        <row r="42">
          <cell r="E42">
            <v>2.9999999999972715</v>
          </cell>
          <cell r="L42">
            <v>2.3999999999978172</v>
          </cell>
        </row>
        <row r="43">
          <cell r="E43">
            <v>3.0000000000006821</v>
          </cell>
          <cell r="L43">
            <v>2.0999999999980901</v>
          </cell>
        </row>
        <row r="44">
          <cell r="E44">
            <v>3.0000000000006821</v>
          </cell>
          <cell r="L44">
            <v>2.3999999999978172</v>
          </cell>
        </row>
      </sheetData>
      <sheetData sheetId="24">
        <row r="15">
          <cell r="E15">
            <v>2.3999999999978172</v>
          </cell>
          <cell r="L15">
            <v>4.8000000000047294</v>
          </cell>
        </row>
        <row r="16">
          <cell r="E16">
            <v>2.2000000000025466</v>
          </cell>
          <cell r="L16">
            <v>4.8999999999978172</v>
          </cell>
        </row>
        <row r="17">
          <cell r="E17">
            <v>2.2000000000025466</v>
          </cell>
          <cell r="L17">
            <v>4.7999999999956344</v>
          </cell>
        </row>
        <row r="18">
          <cell r="E18">
            <v>2.3999999999978172</v>
          </cell>
          <cell r="L18">
            <v>4.9000000000069122</v>
          </cell>
        </row>
        <row r="19">
          <cell r="E19">
            <v>2.2000000000025466</v>
          </cell>
          <cell r="L19">
            <v>4.8999999999978172</v>
          </cell>
        </row>
        <row r="20">
          <cell r="E20">
            <v>2.3999999999978172</v>
          </cell>
          <cell r="L20">
            <v>4.7999999999956344</v>
          </cell>
        </row>
        <row r="21">
          <cell r="E21">
            <v>2.2000000000025466</v>
          </cell>
          <cell r="L21">
            <v>4.8000000000047294</v>
          </cell>
        </row>
        <row r="22">
          <cell r="E22">
            <v>2.2000000000025466</v>
          </cell>
          <cell r="L22">
            <v>4.7000000000025466</v>
          </cell>
        </row>
        <row r="23">
          <cell r="E23">
            <v>0.3999999999996362</v>
          </cell>
          <cell r="L23">
            <v>2.1000000000003638</v>
          </cell>
        </row>
        <row r="24">
          <cell r="E24">
            <v>0</v>
          </cell>
          <cell r="L24">
            <v>0</v>
          </cell>
        </row>
        <row r="25">
          <cell r="E25">
            <v>0</v>
          </cell>
          <cell r="L25">
            <v>0</v>
          </cell>
        </row>
        <row r="26">
          <cell r="E26">
            <v>0</v>
          </cell>
          <cell r="L26">
            <v>0</v>
          </cell>
        </row>
        <row r="27">
          <cell r="E27">
            <v>0</v>
          </cell>
          <cell r="L27">
            <v>0</v>
          </cell>
        </row>
        <row r="28">
          <cell r="E28">
            <v>0</v>
          </cell>
          <cell r="L28">
            <v>0</v>
          </cell>
        </row>
        <row r="29">
          <cell r="E29">
            <v>0</v>
          </cell>
          <cell r="L29">
            <v>0</v>
          </cell>
        </row>
        <row r="30">
          <cell r="E30">
            <v>0</v>
          </cell>
          <cell r="L30">
            <v>0</v>
          </cell>
        </row>
        <row r="31">
          <cell r="E31">
            <v>1.3999999999941792</v>
          </cell>
          <cell r="L31">
            <v>1.7999999999938154</v>
          </cell>
        </row>
        <row r="32">
          <cell r="E32">
            <v>2.2000000000025466</v>
          </cell>
          <cell r="L32">
            <v>4.6000000000003638</v>
          </cell>
        </row>
        <row r="33">
          <cell r="E33">
            <v>2.2000000000025466</v>
          </cell>
          <cell r="L33">
            <v>4.6000000000003638</v>
          </cell>
        </row>
        <row r="34">
          <cell r="E34">
            <v>2.1999999999934516</v>
          </cell>
          <cell r="L34">
            <v>4.7000000000025466</v>
          </cell>
        </row>
        <row r="35">
          <cell r="E35">
            <v>2.2000000000025466</v>
          </cell>
          <cell r="L35">
            <v>4.6000000000003638</v>
          </cell>
        </row>
        <row r="36">
          <cell r="E36">
            <v>2.2000000000025466</v>
          </cell>
          <cell r="L36">
            <v>4.7000000000025466</v>
          </cell>
        </row>
        <row r="37">
          <cell r="E37">
            <v>2.2000000000025466</v>
          </cell>
          <cell r="L37">
            <v>4.6999999999934516</v>
          </cell>
        </row>
        <row r="38">
          <cell r="E38">
            <v>2.1999999999934516</v>
          </cell>
          <cell r="L38">
            <v>4.8000000000047294</v>
          </cell>
        </row>
      </sheetData>
      <sheetData sheetId="25">
        <row r="18">
          <cell r="E18">
            <v>1.7999999999983629</v>
          </cell>
        </row>
        <row r="19">
          <cell r="E19">
            <v>1.6000000000030923</v>
          </cell>
        </row>
        <row r="20">
          <cell r="E20">
            <v>1.5999999999985448</v>
          </cell>
        </row>
        <row r="21">
          <cell r="E21">
            <v>1.7999999999983629</v>
          </cell>
        </row>
        <row r="22">
          <cell r="E22">
            <v>1.6000000000030923</v>
          </cell>
        </row>
        <row r="23">
          <cell r="E23">
            <v>1.5999999999985448</v>
          </cell>
        </row>
        <row r="24">
          <cell r="E24">
            <v>1.5999999999985448</v>
          </cell>
        </row>
        <row r="25">
          <cell r="E25">
            <v>1.8000000000029104</v>
          </cell>
        </row>
        <row r="26">
          <cell r="E26">
            <v>0.3999999999996362</v>
          </cell>
        </row>
        <row r="27">
          <cell r="E27">
            <v>0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0</v>
          </cell>
        </row>
        <row r="34">
          <cell r="E34">
            <v>0.7999999999992724</v>
          </cell>
        </row>
        <row r="35">
          <cell r="E35">
            <v>1.5999999999985448</v>
          </cell>
        </row>
        <row r="36">
          <cell r="E36">
            <v>1.5999999999985448</v>
          </cell>
        </row>
        <row r="37">
          <cell r="E37">
            <v>1.6000000000030923</v>
          </cell>
        </row>
        <row r="38">
          <cell r="E38">
            <v>1.7999999999983629</v>
          </cell>
        </row>
        <row r="39">
          <cell r="E39">
            <v>1.5999999999985448</v>
          </cell>
        </row>
        <row r="40">
          <cell r="E40">
            <v>1.6000000000030923</v>
          </cell>
        </row>
        <row r="41">
          <cell r="E41">
            <v>1.5999999999985448</v>
          </cell>
        </row>
      </sheetData>
      <sheetData sheetId="26">
        <row r="24">
          <cell r="E24">
            <v>1.1999999999989086</v>
          </cell>
          <cell r="L24">
            <v>0.2909999999997353</v>
          </cell>
        </row>
        <row r="25">
          <cell r="E25">
            <v>1.1999999999989086</v>
          </cell>
          <cell r="L25">
            <v>0</v>
          </cell>
        </row>
        <row r="26">
          <cell r="E26">
            <v>1.1999999999989086</v>
          </cell>
          <cell r="L26">
            <v>0.2909999999997353</v>
          </cell>
        </row>
        <row r="27">
          <cell r="E27">
            <v>1.200000000012551</v>
          </cell>
          <cell r="L27">
            <v>0.2909999999997353</v>
          </cell>
        </row>
        <row r="28">
          <cell r="E28">
            <v>1.1999999999989086</v>
          </cell>
          <cell r="L28">
            <v>0.2909999999997353</v>
          </cell>
        </row>
        <row r="29">
          <cell r="E29">
            <v>1.1999999999989086</v>
          </cell>
          <cell r="L29">
            <v>0</v>
          </cell>
        </row>
        <row r="30">
          <cell r="E30">
            <v>1.4999999999918145</v>
          </cell>
          <cell r="L30">
            <v>0.2909999999997353</v>
          </cell>
        </row>
        <row r="31">
          <cell r="E31">
            <v>1.7999999999983629</v>
          </cell>
          <cell r="L31">
            <v>0.2909999999997353</v>
          </cell>
        </row>
        <row r="32">
          <cell r="E32">
            <v>3.0000000000109139</v>
          </cell>
          <cell r="L32">
            <v>1.7459999999984119</v>
          </cell>
        </row>
        <row r="33">
          <cell r="E33">
            <v>3.5999999999967258</v>
          </cell>
          <cell r="L33">
            <v>1.7460000000050286</v>
          </cell>
        </row>
        <row r="34">
          <cell r="E34">
            <v>4.1999999999961801</v>
          </cell>
          <cell r="L34">
            <v>1.7459999999984119</v>
          </cell>
        </row>
        <row r="35">
          <cell r="E35">
            <v>3.9000000000032742</v>
          </cell>
          <cell r="L35">
            <v>2.3279999999978824</v>
          </cell>
        </row>
        <row r="36">
          <cell r="E36">
            <v>4.1999999999961801</v>
          </cell>
          <cell r="L36">
            <v>2.3279999999978824</v>
          </cell>
        </row>
        <row r="37">
          <cell r="E37">
            <v>3.9000000000032742</v>
          </cell>
          <cell r="L37">
            <v>2.3280000000044994</v>
          </cell>
        </row>
        <row r="38">
          <cell r="E38">
            <v>3.9000000000032742</v>
          </cell>
          <cell r="L38">
            <v>2.6189999999976181</v>
          </cell>
        </row>
        <row r="39">
          <cell r="E39">
            <v>3.5999999999967258</v>
          </cell>
          <cell r="L39">
            <v>1.7459999999984119</v>
          </cell>
        </row>
        <row r="40">
          <cell r="E40">
            <v>3.3000000000038199</v>
          </cell>
          <cell r="L40">
            <v>2.3280000000044994</v>
          </cell>
        </row>
        <row r="41">
          <cell r="E41">
            <v>3.2999999999901775</v>
          </cell>
          <cell r="L41">
            <v>2.6189999999976181</v>
          </cell>
        </row>
        <row r="42">
          <cell r="E42">
            <v>3.0000000000109139</v>
          </cell>
          <cell r="L42">
            <v>2.3279999999978824</v>
          </cell>
        </row>
        <row r="43">
          <cell r="E43">
            <v>2.6999999999907232</v>
          </cell>
          <cell r="L43">
            <v>1.1640000000055579</v>
          </cell>
        </row>
        <row r="44">
          <cell r="E44">
            <v>1.1999999999989086</v>
          </cell>
          <cell r="L44">
            <v>0.2909999999997353</v>
          </cell>
        </row>
        <row r="45">
          <cell r="E45">
            <v>1.1999999999989086</v>
          </cell>
          <cell r="L45">
            <v>0.2909999999997353</v>
          </cell>
        </row>
        <row r="46">
          <cell r="E46">
            <v>1.500000000005457</v>
          </cell>
          <cell r="L46">
            <v>0</v>
          </cell>
        </row>
        <row r="47">
          <cell r="E47">
            <v>1.1999999999989086</v>
          </cell>
          <cell r="L47">
            <v>0.2909999999997353</v>
          </cell>
        </row>
      </sheetData>
      <sheetData sheetId="27">
        <row r="18">
          <cell r="E18">
            <v>2.3039999999979046</v>
          </cell>
        </row>
        <row r="19">
          <cell r="E19">
            <v>1.1520000000022264</v>
          </cell>
        </row>
        <row r="20">
          <cell r="E20">
            <v>0.57599999999947615</v>
          </cell>
        </row>
        <row r="21">
          <cell r="E21">
            <v>0.57599999999947615</v>
          </cell>
        </row>
        <row r="22">
          <cell r="E22">
            <v>0.28799999999973808</v>
          </cell>
        </row>
        <row r="23">
          <cell r="E23">
            <v>0.28799999999973808</v>
          </cell>
        </row>
        <row r="24">
          <cell r="E24">
            <v>0.57599999999947615</v>
          </cell>
        </row>
        <row r="25">
          <cell r="E25">
            <v>0.86399999999921417</v>
          </cell>
        </row>
        <row r="26">
          <cell r="E26">
            <v>0.28800000000301224</v>
          </cell>
        </row>
        <row r="27">
          <cell r="E27">
            <v>0.28799999999973808</v>
          </cell>
        </row>
        <row r="28">
          <cell r="E28">
            <v>0</v>
          </cell>
        </row>
        <row r="29">
          <cell r="E29">
            <v>0.28799999999973808</v>
          </cell>
        </row>
        <row r="30">
          <cell r="E30">
            <v>0.28799999999973808</v>
          </cell>
        </row>
        <row r="31">
          <cell r="E31">
            <v>0.28799999999973808</v>
          </cell>
        </row>
        <row r="32">
          <cell r="E32">
            <v>0.28799999999973808</v>
          </cell>
        </row>
        <row r="33">
          <cell r="E33">
            <v>0.57599999999947615</v>
          </cell>
        </row>
        <row r="34">
          <cell r="E34">
            <v>1.7280000000017026</v>
          </cell>
        </row>
        <row r="35">
          <cell r="E35">
            <v>2.0159999999981664</v>
          </cell>
        </row>
        <row r="36">
          <cell r="E36">
            <v>2.0160000000014406</v>
          </cell>
        </row>
        <row r="37">
          <cell r="E37">
            <v>1.7279999999984283</v>
          </cell>
        </row>
        <row r="38">
          <cell r="E38">
            <v>2.5920000000009167</v>
          </cell>
        </row>
        <row r="39">
          <cell r="E39">
            <v>2.5920000000009167</v>
          </cell>
        </row>
        <row r="40">
          <cell r="E40">
            <v>2.8799999999973807</v>
          </cell>
        </row>
        <row r="41">
          <cell r="E41">
            <v>3.1680000000003927</v>
          </cell>
        </row>
      </sheetData>
      <sheetData sheetId="28">
        <row r="22">
          <cell r="E22">
            <v>1.5126605504688047</v>
          </cell>
          <cell r="L22">
            <v>0.28733944954320084</v>
          </cell>
        </row>
        <row r="23">
          <cell r="E23">
            <v>1.00844036697156</v>
          </cell>
          <cell r="L23">
            <v>0.19155963302734871</v>
          </cell>
        </row>
        <row r="24">
          <cell r="E24">
            <v>1.2605504586972529</v>
          </cell>
          <cell r="L24">
            <v>0.23944954128091922</v>
          </cell>
        </row>
        <row r="25">
          <cell r="E25">
            <v>1.2605504587201823</v>
          </cell>
          <cell r="L25">
            <v>0.23944954128527479</v>
          </cell>
        </row>
        <row r="26">
          <cell r="E26">
            <v>1.2605504587201823</v>
          </cell>
          <cell r="L26">
            <v>0.23944954128527479</v>
          </cell>
        </row>
        <row r="27">
          <cell r="E27">
            <v>1.5126605504688047</v>
          </cell>
          <cell r="L27">
            <v>0.28733944954320084</v>
          </cell>
        </row>
        <row r="28">
          <cell r="E28">
            <v>1.7647706421944975</v>
          </cell>
          <cell r="L28">
            <v>0.33522935779677138</v>
          </cell>
        </row>
        <row r="29">
          <cell r="E29">
            <v>1.7647706421944975</v>
          </cell>
          <cell r="L29">
            <v>0.33522935779677138</v>
          </cell>
        </row>
        <row r="30">
          <cell r="E30">
            <v>2.2689908256917422</v>
          </cell>
          <cell r="L30">
            <v>0.43100917431262353</v>
          </cell>
        </row>
        <row r="31">
          <cell r="E31">
            <v>5.2943119266064222</v>
          </cell>
          <cell r="L31">
            <v>1.0056880733946696</v>
          </cell>
        </row>
        <row r="32">
          <cell r="E32">
            <v>6.0506422018293593</v>
          </cell>
          <cell r="L32">
            <v>1.1493577981640923</v>
          </cell>
        </row>
        <row r="33">
          <cell r="E33">
            <v>5.5464220183550443</v>
          </cell>
          <cell r="L33">
            <v>1.0535779816525959</v>
          </cell>
        </row>
        <row r="34">
          <cell r="E34">
            <v>5.5464220183550443</v>
          </cell>
          <cell r="L34">
            <v>1.0535779816525959</v>
          </cell>
        </row>
        <row r="35">
          <cell r="E35">
            <v>5.2943119266064222</v>
          </cell>
          <cell r="L35">
            <v>1.0056880733946696</v>
          </cell>
        </row>
        <row r="36">
          <cell r="E36">
            <v>5.7985321100807372</v>
          </cell>
          <cell r="L36">
            <v>1.1014678899061663</v>
          </cell>
        </row>
        <row r="37">
          <cell r="E37">
            <v>4.7900917431321064</v>
          </cell>
          <cell r="L37">
            <v>0.90990825688317312</v>
          </cell>
        </row>
        <row r="38">
          <cell r="E38">
            <v>3.2774311926633022</v>
          </cell>
          <cell r="L38">
            <v>0.62256880733997222</v>
          </cell>
        </row>
        <row r="39">
          <cell r="E39">
            <v>3.277431192640373</v>
          </cell>
          <cell r="L39">
            <v>0.6225688073356167</v>
          </cell>
        </row>
        <row r="40">
          <cell r="E40">
            <v>2.0168807339431201</v>
          </cell>
          <cell r="L40">
            <v>0.38311926605469743</v>
          </cell>
        </row>
        <row r="41">
          <cell r="E41">
            <v>1.764770642217427</v>
          </cell>
          <cell r="L41">
            <v>0.33522935780112695</v>
          </cell>
        </row>
        <row r="42">
          <cell r="E42">
            <v>1.2605504587201823</v>
          </cell>
          <cell r="L42">
            <v>0.23944954128527479</v>
          </cell>
        </row>
        <row r="43">
          <cell r="E43">
            <v>1.5126605504458752</v>
          </cell>
          <cell r="L43">
            <v>0.28733944953884533</v>
          </cell>
        </row>
        <row r="44">
          <cell r="E44">
            <v>1.2605504587201823</v>
          </cell>
          <cell r="L44">
            <v>0.23944954128527479</v>
          </cell>
        </row>
        <row r="45">
          <cell r="E45">
            <v>1.00844036697156</v>
          </cell>
          <cell r="L45">
            <v>0.19155963302734871</v>
          </cell>
        </row>
      </sheetData>
      <sheetData sheetId="29">
        <row r="21">
          <cell r="E21">
            <v>1.9142390011844179</v>
          </cell>
        </row>
        <row r="22">
          <cell r="E22">
            <v>1.9142390011844179</v>
          </cell>
        </row>
        <row r="23">
          <cell r="E23">
            <v>1.9142390011960246</v>
          </cell>
        </row>
        <row r="24">
          <cell r="E24">
            <v>1.9142390011844179</v>
          </cell>
        </row>
        <row r="25">
          <cell r="E25">
            <v>1.9142390011960246</v>
          </cell>
        </row>
        <row r="26">
          <cell r="E26">
            <v>1.7866230677690285</v>
          </cell>
        </row>
        <row r="27">
          <cell r="E27">
            <v>2.0418549345998076</v>
          </cell>
        </row>
        <row r="28">
          <cell r="E28">
            <v>1.9142390011960246</v>
          </cell>
        </row>
        <row r="29">
          <cell r="E29">
            <v>3.5732461355496632</v>
          </cell>
        </row>
        <row r="30">
          <cell r="E30">
            <v>4.977021403095736</v>
          </cell>
        </row>
        <row r="31">
          <cell r="E31">
            <v>4.3389417360303941</v>
          </cell>
        </row>
        <row r="32">
          <cell r="E32">
            <v>4.3389417360187883</v>
          </cell>
        </row>
        <row r="33">
          <cell r="E33">
            <v>4.3389417360303941</v>
          </cell>
        </row>
        <row r="34">
          <cell r="E34">
            <v>4.3389417360303941</v>
          </cell>
        </row>
        <row r="35">
          <cell r="E35">
            <v>4.7217895362649571</v>
          </cell>
        </row>
        <row r="36">
          <cell r="E36">
            <v>4.7217895362649571</v>
          </cell>
        </row>
        <row r="37">
          <cell r="E37">
            <v>4.5941736028611739</v>
          </cell>
        </row>
        <row r="38">
          <cell r="E38">
            <v>4.2113258026150051</v>
          </cell>
        </row>
        <row r="39">
          <cell r="E39">
            <v>4.2113258026150051</v>
          </cell>
        </row>
        <row r="40">
          <cell r="E40">
            <v>2.807550535080539</v>
          </cell>
        </row>
        <row r="41">
          <cell r="E41">
            <v>2.8075505350689323</v>
          </cell>
        </row>
        <row r="42">
          <cell r="E42">
            <v>2.6799346016651491</v>
          </cell>
        </row>
        <row r="43">
          <cell r="E43">
            <v>2.807550535080539</v>
          </cell>
        </row>
        <row r="44">
          <cell r="E44">
            <v>2.1694708680151971</v>
          </cell>
        </row>
      </sheetData>
      <sheetData sheetId="30">
        <row r="15">
          <cell r="E15">
            <v>3.257429999990304</v>
          </cell>
          <cell r="L15">
            <v>2.6651699999773761</v>
          </cell>
        </row>
        <row r="16">
          <cell r="E16">
            <v>2.9613000000107732</v>
          </cell>
          <cell r="L16">
            <v>1.1845199999989227</v>
          </cell>
        </row>
        <row r="17">
          <cell r="E17">
            <v>2.6651699999773761</v>
          </cell>
          <cell r="L17">
            <v>1.1845199999989227</v>
          </cell>
        </row>
        <row r="18">
          <cell r="E18">
            <v>2.9613000000107732</v>
          </cell>
          <cell r="L18">
            <v>0.88839000001939161</v>
          </cell>
        </row>
        <row r="19">
          <cell r="E19">
            <v>2.6651700000043093</v>
          </cell>
          <cell r="L19">
            <v>0.88838999999245882</v>
          </cell>
        </row>
        <row r="20">
          <cell r="E20">
            <v>2.6651700000043093</v>
          </cell>
          <cell r="L20">
            <v>0.88838999999245882</v>
          </cell>
        </row>
        <row r="21">
          <cell r="E21">
            <v>2.9612999999838401</v>
          </cell>
          <cell r="L21">
            <v>1.1845199999989227</v>
          </cell>
        </row>
        <row r="22">
          <cell r="E22">
            <v>3.2574300000172371</v>
          </cell>
          <cell r="L22">
            <v>1.4806500000053866</v>
          </cell>
        </row>
        <row r="23">
          <cell r="E23">
            <v>3.553559999996768</v>
          </cell>
          <cell r="L23">
            <v>1.7767800000118503</v>
          </cell>
        </row>
        <row r="24">
          <cell r="E24">
            <v>3.8496900000032319</v>
          </cell>
          <cell r="L24">
            <v>3.257429999990304</v>
          </cell>
        </row>
        <row r="25">
          <cell r="E25">
            <v>3.8496899999762988</v>
          </cell>
          <cell r="L25">
            <v>4.4419499999892267</v>
          </cell>
        </row>
        <row r="26">
          <cell r="E26">
            <v>3.5535600000237006</v>
          </cell>
          <cell r="L26">
            <v>3.8496900000032319</v>
          </cell>
        </row>
        <row r="27">
          <cell r="E27">
            <v>4.1458199999827627</v>
          </cell>
          <cell r="L27">
            <v>3.8496900000032319</v>
          </cell>
        </row>
        <row r="28">
          <cell r="E28">
            <v>3.8496900000032319</v>
          </cell>
          <cell r="L28">
            <v>3.553559999996768</v>
          </cell>
        </row>
        <row r="29">
          <cell r="E29">
            <v>3.553559999996768</v>
          </cell>
          <cell r="L29">
            <v>3.8496900000032319</v>
          </cell>
        </row>
        <row r="30">
          <cell r="E30">
            <v>3.8496900000032319</v>
          </cell>
          <cell r="L30">
            <v>4.4419500000161598</v>
          </cell>
        </row>
        <row r="31">
          <cell r="E31">
            <v>3.553559999996768</v>
          </cell>
          <cell r="L31">
            <v>4.7380799999956906</v>
          </cell>
        </row>
        <row r="32">
          <cell r="E32">
            <v>3.8496900000032319</v>
          </cell>
          <cell r="L32">
            <v>4.1458199999827627</v>
          </cell>
        </row>
        <row r="33">
          <cell r="E33">
            <v>3.553559999996768</v>
          </cell>
          <cell r="L33">
            <v>2.3690399999978453</v>
          </cell>
        </row>
        <row r="34">
          <cell r="E34">
            <v>4.1458200000096959</v>
          </cell>
          <cell r="L34">
            <v>2.0729100000183145</v>
          </cell>
        </row>
        <row r="35">
          <cell r="E35">
            <v>3.8496900000032319</v>
          </cell>
          <cell r="L35">
            <v>3.553559999996768</v>
          </cell>
        </row>
        <row r="36">
          <cell r="E36">
            <v>4.4419499999892267</v>
          </cell>
          <cell r="L36">
            <v>2.0729099999913814</v>
          </cell>
        </row>
        <row r="37">
          <cell r="E37">
            <v>3.8496900000032319</v>
          </cell>
          <cell r="L37">
            <v>2.0729100000183145</v>
          </cell>
        </row>
        <row r="38">
          <cell r="E38">
            <v>3.8496900000032319</v>
          </cell>
          <cell r="L38">
            <v>2.6651699999773761</v>
          </cell>
        </row>
      </sheetData>
      <sheetData sheetId="31">
        <row r="18">
          <cell r="E18">
            <v>2.1000000000185537</v>
          </cell>
          <cell r="L18">
            <v>0</v>
          </cell>
        </row>
        <row r="19">
          <cell r="E19">
            <v>2.3999999999978172</v>
          </cell>
          <cell r="L19">
            <v>0</v>
          </cell>
        </row>
        <row r="20">
          <cell r="E20">
            <v>2.3999999999978172</v>
          </cell>
          <cell r="L20">
            <v>0</v>
          </cell>
        </row>
        <row r="21">
          <cell r="E21">
            <v>2.3999999999978172</v>
          </cell>
          <cell r="L21">
            <v>0</v>
          </cell>
        </row>
        <row r="22">
          <cell r="E22">
            <v>2.0999999999912689</v>
          </cell>
          <cell r="L22">
            <v>0</v>
          </cell>
        </row>
        <row r="23">
          <cell r="E23">
            <v>2.3999999999978172</v>
          </cell>
          <cell r="L23">
            <v>0</v>
          </cell>
        </row>
        <row r="24">
          <cell r="E24">
            <v>2.3999999999978172</v>
          </cell>
          <cell r="L24">
            <v>0</v>
          </cell>
        </row>
        <row r="25">
          <cell r="E25">
            <v>2.4000000000251021</v>
          </cell>
          <cell r="L25">
            <v>0</v>
          </cell>
        </row>
        <row r="26">
          <cell r="E26">
            <v>3.8999999999759893</v>
          </cell>
          <cell r="L26">
            <v>0</v>
          </cell>
        </row>
        <row r="27">
          <cell r="E27">
            <v>10.500000000010914</v>
          </cell>
          <cell r="L27">
            <v>0</v>
          </cell>
        </row>
        <row r="28">
          <cell r="E28">
            <v>11.400000000003274</v>
          </cell>
          <cell r="L28">
            <v>0</v>
          </cell>
        </row>
        <row r="29">
          <cell r="E29">
            <v>18.299999999990177</v>
          </cell>
          <cell r="L29">
            <v>0</v>
          </cell>
        </row>
        <row r="30">
          <cell r="E30">
            <v>9.6000000000185537</v>
          </cell>
          <cell r="L30">
            <v>0</v>
          </cell>
        </row>
        <row r="31">
          <cell r="E31">
            <v>11.700000000009823</v>
          </cell>
          <cell r="L31">
            <v>0</v>
          </cell>
        </row>
        <row r="32">
          <cell r="E32">
            <v>12.899999999981446</v>
          </cell>
          <cell r="L32">
            <v>0</v>
          </cell>
        </row>
        <row r="33">
          <cell r="E33">
            <v>12.299999999995634</v>
          </cell>
          <cell r="L33">
            <v>0</v>
          </cell>
        </row>
        <row r="34">
          <cell r="E34">
            <v>12.900000000008731</v>
          </cell>
          <cell r="L34">
            <v>0</v>
          </cell>
        </row>
        <row r="35">
          <cell r="E35">
            <v>12.900000000008731</v>
          </cell>
          <cell r="L35">
            <v>0</v>
          </cell>
        </row>
        <row r="36">
          <cell r="E36">
            <v>7.4999999999727152</v>
          </cell>
          <cell r="L36">
            <v>0</v>
          </cell>
        </row>
        <row r="37">
          <cell r="E37">
            <v>9.9000000000251021</v>
          </cell>
          <cell r="L37">
            <v>0</v>
          </cell>
        </row>
        <row r="38">
          <cell r="E38">
            <v>5.6999999999879947</v>
          </cell>
          <cell r="L38">
            <v>0</v>
          </cell>
        </row>
        <row r="39">
          <cell r="E39">
            <v>2.3999999999978172</v>
          </cell>
          <cell r="L39">
            <v>0</v>
          </cell>
        </row>
        <row r="40">
          <cell r="E40">
            <v>2.3999999999978172</v>
          </cell>
          <cell r="L40">
            <v>0</v>
          </cell>
        </row>
        <row r="41">
          <cell r="E41">
            <v>2.3999999999978172</v>
          </cell>
          <cell r="L41">
            <v>0</v>
          </cell>
        </row>
      </sheetData>
      <sheetData sheetId="32">
        <row r="21">
          <cell r="E21">
            <v>3.9600000000144062</v>
          </cell>
          <cell r="L21">
            <v>0.28526707102605059</v>
          </cell>
        </row>
        <row r="22">
          <cell r="E22">
            <v>3.1679999999971189</v>
          </cell>
          <cell r="L22">
            <v>0.22821365681668929</v>
          </cell>
        </row>
        <row r="23">
          <cell r="E23">
            <v>2.3759999999798311</v>
          </cell>
          <cell r="L23">
            <v>0.2282136568201486</v>
          </cell>
        </row>
        <row r="24">
          <cell r="E24">
            <v>2.7720000000244909</v>
          </cell>
          <cell r="L24">
            <v>0.22821365681668929</v>
          </cell>
        </row>
        <row r="25">
          <cell r="E25">
            <v>2.3759999999798311</v>
          </cell>
          <cell r="L25">
            <v>0.24723146155544926</v>
          </cell>
        </row>
        <row r="26">
          <cell r="E26">
            <v>2.3760000000158472</v>
          </cell>
          <cell r="L26">
            <v>0.20919585208138863</v>
          </cell>
        </row>
        <row r="27">
          <cell r="E27">
            <v>2.7719999999884748</v>
          </cell>
          <cell r="L27">
            <v>0.30428487575789193</v>
          </cell>
        </row>
        <row r="28">
          <cell r="E28">
            <v>2.7719999999884748</v>
          </cell>
          <cell r="L28">
            <v>0.30428487576135127</v>
          </cell>
        </row>
        <row r="29">
          <cell r="E29">
            <v>3.1679999999971189</v>
          </cell>
          <cell r="L29">
            <v>0.57053414204518249</v>
          </cell>
        </row>
        <row r="30">
          <cell r="E30">
            <v>6.7320000000028815</v>
          </cell>
          <cell r="L30">
            <v>0.58955194678048317</v>
          </cell>
        </row>
        <row r="31">
          <cell r="E31">
            <v>10.296000000008643</v>
          </cell>
          <cell r="L31">
            <v>0.70365877519228714</v>
          </cell>
        </row>
        <row r="32">
          <cell r="E32">
            <v>8.7120000000100841</v>
          </cell>
          <cell r="L32">
            <v>0.72267657992412848</v>
          </cell>
        </row>
        <row r="33">
          <cell r="E33">
            <v>11.087999999989915</v>
          </cell>
          <cell r="L33">
            <v>0.66562316572168578</v>
          </cell>
        </row>
        <row r="34">
          <cell r="E34">
            <v>10.692000000017288</v>
          </cell>
          <cell r="L34">
            <v>0.62758755625108453</v>
          </cell>
        </row>
        <row r="35">
          <cell r="E35">
            <v>11.087999999989915</v>
          </cell>
          <cell r="L35">
            <v>0.60856975151578385</v>
          </cell>
        </row>
        <row r="36">
          <cell r="E36">
            <v>12.671999999988476</v>
          </cell>
          <cell r="L36">
            <v>0.64660536098638521</v>
          </cell>
        </row>
        <row r="37">
          <cell r="E37">
            <v>11.880000000007204</v>
          </cell>
          <cell r="L37">
            <v>0.62758755625108453</v>
          </cell>
        </row>
        <row r="38">
          <cell r="E38">
            <v>13.464000000005763</v>
          </cell>
          <cell r="L38">
            <v>0.60856975151578385</v>
          </cell>
        </row>
        <row r="39">
          <cell r="E39">
            <v>11.483999999998559</v>
          </cell>
          <cell r="L39">
            <v>0.74169438466288851</v>
          </cell>
        </row>
        <row r="40">
          <cell r="E40">
            <v>13.85999999997839</v>
          </cell>
          <cell r="L40">
            <v>0.51348072783928056</v>
          </cell>
        </row>
        <row r="41">
          <cell r="E41">
            <v>14.25600000002305</v>
          </cell>
          <cell r="L41">
            <v>0.45642731364029721</v>
          </cell>
        </row>
        <row r="42">
          <cell r="E42">
            <v>7.9199999999927968</v>
          </cell>
          <cell r="L42">
            <v>0.39937389943093593</v>
          </cell>
        </row>
        <row r="43">
          <cell r="E43">
            <v>4.7519999999956779</v>
          </cell>
          <cell r="L43">
            <v>0.30428487575789193</v>
          </cell>
        </row>
        <row r="44">
          <cell r="E44">
            <v>2.7719999999884748</v>
          </cell>
          <cell r="L44">
            <v>0.28526707102259125</v>
          </cell>
        </row>
      </sheetData>
      <sheetData sheetId="33">
        <row r="18">
          <cell r="E18">
            <v>2.3760000000086436</v>
          </cell>
          <cell r="L18">
            <v>12.799999999997453</v>
          </cell>
        </row>
        <row r="19">
          <cell r="E19">
            <v>2.3759999999942374</v>
          </cell>
          <cell r="L19">
            <v>13.19999999999709</v>
          </cell>
        </row>
        <row r="20">
          <cell r="E20">
            <v>2.2968000000069151</v>
          </cell>
          <cell r="L20">
            <v>12.800000000006548</v>
          </cell>
        </row>
        <row r="21">
          <cell r="E21">
            <v>2.2571999999988477</v>
          </cell>
          <cell r="L21">
            <v>13.19999999999709</v>
          </cell>
        </row>
        <row r="22">
          <cell r="E22">
            <v>2.2571999999988477</v>
          </cell>
          <cell r="L22">
            <v>13.19999999999709</v>
          </cell>
        </row>
        <row r="23">
          <cell r="E23">
            <v>2.2571999999988477</v>
          </cell>
          <cell r="L23">
            <v>12.799999999997453</v>
          </cell>
        </row>
        <row r="24">
          <cell r="E24">
            <v>2.2967999999925088</v>
          </cell>
          <cell r="L24">
            <v>13.200000000006185</v>
          </cell>
        </row>
        <row r="25">
          <cell r="E25">
            <v>2.4156000000023048</v>
          </cell>
          <cell r="L25">
            <v>13.999999999996362</v>
          </cell>
        </row>
        <row r="26">
          <cell r="E26">
            <v>2.4948000000040338</v>
          </cell>
          <cell r="L26">
            <v>15.600000000004002</v>
          </cell>
        </row>
        <row r="27">
          <cell r="E27">
            <v>2.5739999999913561</v>
          </cell>
          <cell r="L27">
            <v>15.599999999994907</v>
          </cell>
        </row>
        <row r="28">
          <cell r="E28">
            <v>2.6135999999994239</v>
          </cell>
          <cell r="L28">
            <v>16.400000000003274</v>
          </cell>
        </row>
        <row r="29">
          <cell r="E29">
            <v>2.7324000000092199</v>
          </cell>
          <cell r="L29">
            <v>16.000000000003638</v>
          </cell>
        </row>
        <row r="30">
          <cell r="E30">
            <v>2.6928000000011525</v>
          </cell>
          <cell r="L30">
            <v>16.799999999993815</v>
          </cell>
        </row>
        <row r="31">
          <cell r="E31">
            <v>2.6531999999930851</v>
          </cell>
          <cell r="L31">
            <v>14.400000000005093</v>
          </cell>
        </row>
        <row r="32">
          <cell r="E32">
            <v>2.6928000000011525</v>
          </cell>
          <cell r="L32">
            <v>15.199999999995271</v>
          </cell>
        </row>
        <row r="33">
          <cell r="E33">
            <v>2.6135999999994239</v>
          </cell>
          <cell r="L33">
            <v>17.600000000002183</v>
          </cell>
        </row>
        <row r="34">
          <cell r="E34">
            <v>2.6135999999994239</v>
          </cell>
          <cell r="L34">
            <v>17.600000000002183</v>
          </cell>
        </row>
        <row r="35">
          <cell r="E35">
            <v>2.6135999999994239</v>
          </cell>
          <cell r="L35">
            <v>17.599999999993088</v>
          </cell>
        </row>
        <row r="36">
          <cell r="E36">
            <v>2.6532000000074913</v>
          </cell>
          <cell r="L36">
            <v>15.200000000004366</v>
          </cell>
        </row>
        <row r="37">
          <cell r="E37">
            <v>2.7323999999948136</v>
          </cell>
          <cell r="L37">
            <v>14.399999999995998</v>
          </cell>
        </row>
        <row r="38">
          <cell r="E38">
            <v>2.772000000002881</v>
          </cell>
          <cell r="L38">
            <v>15.200000000004366</v>
          </cell>
        </row>
        <row r="39">
          <cell r="E39">
            <v>2.772000000002881</v>
          </cell>
          <cell r="L39">
            <v>15.599999999994907</v>
          </cell>
        </row>
        <row r="40">
          <cell r="E40">
            <v>2.6928000000011525</v>
          </cell>
          <cell r="L40">
            <v>15.200000000004366</v>
          </cell>
        </row>
        <row r="41">
          <cell r="E41">
            <v>2.5343999999976949</v>
          </cell>
          <cell r="L41">
            <v>14.799999999995634</v>
          </cell>
        </row>
      </sheetData>
      <sheetData sheetId="34">
        <row r="21">
          <cell r="E21">
            <v>1.3523772256049804</v>
          </cell>
        </row>
        <row r="22">
          <cell r="E22">
            <v>1.0819017804643045</v>
          </cell>
        </row>
        <row r="23">
          <cell r="E23">
            <v>1.0819017804807043</v>
          </cell>
        </row>
        <row r="24">
          <cell r="E24">
            <v>1.0819017804643045</v>
          </cell>
        </row>
        <row r="25">
          <cell r="E25">
            <v>1.1720602621887963</v>
          </cell>
        </row>
        <row r="26">
          <cell r="E26">
            <v>0.99174329875621259</v>
          </cell>
        </row>
        <row r="27">
          <cell r="E27">
            <v>1.4425357072966727</v>
          </cell>
        </row>
        <row r="28">
          <cell r="E28">
            <v>1.4425357073130725</v>
          </cell>
        </row>
        <row r="29">
          <cell r="E29">
            <v>2.7047544511771613</v>
          </cell>
        </row>
        <row r="30">
          <cell r="E30">
            <v>2.7949129328852531</v>
          </cell>
        </row>
        <row r="31">
          <cell r="E31">
            <v>3.3358638231338054</v>
          </cell>
        </row>
        <row r="32">
          <cell r="E32">
            <v>3.4260223048254974</v>
          </cell>
        </row>
        <row r="33">
          <cell r="E33">
            <v>3.1555468597176213</v>
          </cell>
        </row>
        <row r="34">
          <cell r="E34">
            <v>2.9752298963014372</v>
          </cell>
        </row>
        <row r="35">
          <cell r="E35">
            <v>2.8850714145933454</v>
          </cell>
        </row>
        <row r="36">
          <cell r="E36">
            <v>3.0653883780095295</v>
          </cell>
        </row>
        <row r="37">
          <cell r="E37">
            <v>2.9752298963014372</v>
          </cell>
        </row>
        <row r="38">
          <cell r="E38">
            <v>2.8850714145933454</v>
          </cell>
        </row>
        <row r="39">
          <cell r="E39">
            <v>3.5161807865499894</v>
          </cell>
        </row>
        <row r="40">
          <cell r="E40">
            <v>2.4342790060528854</v>
          </cell>
        </row>
        <row r="41">
          <cell r="E41">
            <v>2.1638035609614086</v>
          </cell>
        </row>
        <row r="42">
          <cell r="E42">
            <v>1.8933281158207329</v>
          </cell>
        </row>
        <row r="43">
          <cell r="E43">
            <v>1.4425357072966727</v>
          </cell>
        </row>
        <row r="44">
          <cell r="E44">
            <v>1.3523772255885806</v>
          </cell>
        </row>
      </sheetData>
      <sheetData sheetId="35">
        <row r="18">
          <cell r="E18">
            <v>0</v>
          </cell>
          <cell r="L18">
            <v>0.44200000000037104</v>
          </cell>
        </row>
        <row r="19">
          <cell r="E19">
            <v>0</v>
          </cell>
          <cell r="L19">
            <v>0.44200000000037104</v>
          </cell>
        </row>
        <row r="20">
          <cell r="E20">
            <v>0</v>
          </cell>
          <cell r="L20">
            <v>0.44200000000037104</v>
          </cell>
        </row>
        <row r="21">
          <cell r="E21">
            <v>0</v>
          </cell>
          <cell r="L21">
            <v>0.47599999999956705</v>
          </cell>
        </row>
        <row r="22">
          <cell r="E22">
            <v>0</v>
          </cell>
          <cell r="L22">
            <v>0.44200000000037104</v>
          </cell>
        </row>
        <row r="23">
          <cell r="E23">
            <v>0</v>
          </cell>
          <cell r="L23">
            <v>0.47599999999956705</v>
          </cell>
        </row>
        <row r="24">
          <cell r="E24">
            <v>0</v>
          </cell>
          <cell r="L24">
            <v>0.37400000000043288</v>
          </cell>
        </row>
        <row r="25">
          <cell r="E25">
            <v>0</v>
          </cell>
          <cell r="L25">
            <v>0.33999999999969077</v>
          </cell>
        </row>
        <row r="26">
          <cell r="E26">
            <v>0</v>
          </cell>
          <cell r="L26">
            <v>0.40799999999962888</v>
          </cell>
        </row>
        <row r="27">
          <cell r="E27">
            <v>0</v>
          </cell>
          <cell r="L27">
            <v>0.37400000000043288</v>
          </cell>
        </row>
        <row r="28">
          <cell r="E28">
            <v>0</v>
          </cell>
          <cell r="L28">
            <v>0.40799999999962888</v>
          </cell>
        </row>
        <row r="29">
          <cell r="E29">
            <v>0</v>
          </cell>
          <cell r="L29">
            <v>0.40799999999962888</v>
          </cell>
        </row>
        <row r="30">
          <cell r="E30">
            <v>0</v>
          </cell>
          <cell r="L30">
            <v>0.40800000000117503</v>
          </cell>
        </row>
        <row r="31">
          <cell r="E31">
            <v>0</v>
          </cell>
          <cell r="L31">
            <v>0.40799999999962888</v>
          </cell>
        </row>
        <row r="32">
          <cell r="E32">
            <v>0</v>
          </cell>
          <cell r="L32">
            <v>0.40799999999962888</v>
          </cell>
        </row>
        <row r="33">
          <cell r="E33">
            <v>0</v>
          </cell>
          <cell r="L33">
            <v>0.47599999999956705</v>
          </cell>
        </row>
        <row r="34">
          <cell r="E34">
            <v>0</v>
          </cell>
          <cell r="L34">
            <v>0.51000000000030921</v>
          </cell>
        </row>
        <row r="35">
          <cell r="E35">
            <v>0</v>
          </cell>
          <cell r="L35">
            <v>0.54399999999950521</v>
          </cell>
        </row>
        <row r="36">
          <cell r="E36">
            <v>0</v>
          </cell>
          <cell r="L36">
            <v>0.54400000000105131</v>
          </cell>
        </row>
        <row r="37">
          <cell r="E37">
            <v>0</v>
          </cell>
          <cell r="L37">
            <v>0.61199999999944332</v>
          </cell>
        </row>
        <row r="38">
          <cell r="E38">
            <v>0</v>
          </cell>
          <cell r="L38">
            <v>0.57800000000024732</v>
          </cell>
        </row>
        <row r="39">
          <cell r="E39">
            <v>0</v>
          </cell>
          <cell r="L39">
            <v>0.54399999999950521</v>
          </cell>
        </row>
        <row r="40">
          <cell r="E40">
            <v>0</v>
          </cell>
          <cell r="L40">
            <v>0.51000000000030921</v>
          </cell>
        </row>
        <row r="41">
          <cell r="E41">
            <v>0</v>
          </cell>
          <cell r="L41">
            <v>0.44200000000037104</v>
          </cell>
        </row>
      </sheetData>
      <sheetData sheetId="36">
        <row r="21">
          <cell r="E21">
            <v>0.59336162473476806</v>
          </cell>
          <cell r="L21">
            <v>0.90000000000088676</v>
          </cell>
        </row>
        <row r="22">
          <cell r="E22">
            <v>0.59336162473476806</v>
          </cell>
          <cell r="L22">
            <v>0.5999999999994543</v>
          </cell>
        </row>
        <row r="23">
          <cell r="E23">
            <v>0.56962715974485933</v>
          </cell>
          <cell r="L23">
            <v>0.5999999999994543</v>
          </cell>
        </row>
        <row r="24">
          <cell r="E24">
            <v>0.5458926947549505</v>
          </cell>
          <cell r="L24">
            <v>0.90000000000088676</v>
          </cell>
        </row>
        <row r="25">
          <cell r="E25">
            <v>0.56962715974485933</v>
          </cell>
          <cell r="L25">
            <v>0.5999999999994543</v>
          </cell>
        </row>
        <row r="26">
          <cell r="E26">
            <v>0.59336162473476806</v>
          </cell>
          <cell r="L26">
            <v>0.5999999999994543</v>
          </cell>
        </row>
        <row r="27">
          <cell r="E27">
            <v>0.64083055471458572</v>
          </cell>
          <cell r="L27">
            <v>0.90000000000088676</v>
          </cell>
        </row>
        <row r="28">
          <cell r="E28">
            <v>0.68829948469440327</v>
          </cell>
          <cell r="L28">
            <v>0.5999999999994543</v>
          </cell>
        </row>
        <row r="29">
          <cell r="E29">
            <v>0.52215822976504167</v>
          </cell>
          <cell r="L29">
            <v>8.4000000000008868</v>
          </cell>
        </row>
        <row r="30">
          <cell r="E30">
            <v>0.80697180963963</v>
          </cell>
          <cell r="L30">
            <v>11.699999999999591</v>
          </cell>
        </row>
        <row r="31">
          <cell r="E31">
            <v>0.73576841466990361</v>
          </cell>
          <cell r="L31">
            <v>20.699999999999932</v>
          </cell>
        </row>
        <row r="32">
          <cell r="E32">
            <v>0.68829948469440327</v>
          </cell>
          <cell r="L32">
            <v>8.6999999999989086</v>
          </cell>
        </row>
        <row r="33">
          <cell r="E33">
            <v>0.68829948469008595</v>
          </cell>
          <cell r="L33">
            <v>8.7000000000023192</v>
          </cell>
        </row>
        <row r="34">
          <cell r="E34">
            <v>0.66456501970449444</v>
          </cell>
          <cell r="L34">
            <v>11.699999999999591</v>
          </cell>
        </row>
        <row r="35">
          <cell r="E35">
            <v>0.75950287965981234</v>
          </cell>
          <cell r="L35">
            <v>8.9999999999986358</v>
          </cell>
        </row>
        <row r="36">
          <cell r="E36">
            <v>0.75950287965981234</v>
          </cell>
          <cell r="L36">
            <v>11.700000000001296</v>
          </cell>
        </row>
        <row r="37">
          <cell r="E37">
            <v>0.71203394968431211</v>
          </cell>
          <cell r="L37">
            <v>11.999999999999318</v>
          </cell>
        </row>
        <row r="38">
          <cell r="E38">
            <v>0.73576841466990361</v>
          </cell>
          <cell r="L38">
            <v>11.999999999999318</v>
          </cell>
        </row>
        <row r="39">
          <cell r="E39">
            <v>0.80697180963963</v>
          </cell>
          <cell r="L39">
            <v>12.000000000001023</v>
          </cell>
        </row>
        <row r="40">
          <cell r="E40">
            <v>0.66456501970017723</v>
          </cell>
          <cell r="L40">
            <v>11.999999999999318</v>
          </cell>
        </row>
        <row r="41">
          <cell r="E41">
            <v>0.66456501970449444</v>
          </cell>
          <cell r="L41">
            <v>11.699999999999591</v>
          </cell>
        </row>
        <row r="42">
          <cell r="E42">
            <v>0.64083055471458572</v>
          </cell>
          <cell r="L42">
            <v>2.1000000000015007</v>
          </cell>
        </row>
        <row r="43">
          <cell r="E43">
            <v>0.61709608972467689</v>
          </cell>
          <cell r="L43">
            <v>0.5999999999994543</v>
          </cell>
        </row>
        <row r="44">
          <cell r="E44">
            <v>0.61709608972467689</v>
          </cell>
          <cell r="L44">
            <v>2.9999999999972715E-2</v>
          </cell>
        </row>
      </sheetData>
      <sheetData sheetId="37">
        <row r="18">
          <cell r="E18">
            <v>0</v>
          </cell>
          <cell r="L18">
            <v>0</v>
          </cell>
        </row>
        <row r="19">
          <cell r="E19">
            <v>0</v>
          </cell>
          <cell r="L19">
            <v>0</v>
          </cell>
        </row>
        <row r="20">
          <cell r="E20">
            <v>0</v>
          </cell>
          <cell r="L20">
            <v>0</v>
          </cell>
        </row>
        <row r="21">
          <cell r="E21">
            <v>0</v>
          </cell>
          <cell r="L21">
            <v>0</v>
          </cell>
        </row>
        <row r="22">
          <cell r="E22">
            <v>0</v>
          </cell>
          <cell r="L22">
            <v>0</v>
          </cell>
        </row>
        <row r="23">
          <cell r="E23">
            <v>0</v>
          </cell>
          <cell r="L23">
            <v>0</v>
          </cell>
        </row>
        <row r="24">
          <cell r="E24">
            <v>0</v>
          </cell>
          <cell r="L24">
            <v>0</v>
          </cell>
        </row>
        <row r="25">
          <cell r="E25">
            <v>0</v>
          </cell>
          <cell r="L25">
            <v>0</v>
          </cell>
        </row>
        <row r="26">
          <cell r="E26">
            <v>0</v>
          </cell>
          <cell r="L26">
            <v>0</v>
          </cell>
        </row>
        <row r="27">
          <cell r="E27">
            <v>0</v>
          </cell>
          <cell r="L27">
            <v>0</v>
          </cell>
        </row>
        <row r="28">
          <cell r="E28">
            <v>0</v>
          </cell>
          <cell r="L28">
            <v>0</v>
          </cell>
        </row>
        <row r="29">
          <cell r="E29">
            <v>0</v>
          </cell>
          <cell r="L29">
            <v>0</v>
          </cell>
        </row>
        <row r="30">
          <cell r="E30">
            <v>0</v>
          </cell>
          <cell r="L30">
            <v>0</v>
          </cell>
        </row>
        <row r="31">
          <cell r="E31">
            <v>0</v>
          </cell>
          <cell r="L31">
            <v>0</v>
          </cell>
        </row>
        <row r="32">
          <cell r="E32">
            <v>0</v>
          </cell>
          <cell r="L32">
            <v>0</v>
          </cell>
        </row>
        <row r="33">
          <cell r="E33">
            <v>0</v>
          </cell>
          <cell r="L33">
            <v>0</v>
          </cell>
        </row>
        <row r="34">
          <cell r="E34">
            <v>0</v>
          </cell>
          <cell r="L34">
            <v>0</v>
          </cell>
        </row>
        <row r="35">
          <cell r="E35">
            <v>0</v>
          </cell>
          <cell r="L35">
            <v>0</v>
          </cell>
        </row>
        <row r="36">
          <cell r="E36">
            <v>0</v>
          </cell>
          <cell r="L36">
            <v>0</v>
          </cell>
        </row>
        <row r="37">
          <cell r="E37">
            <v>0</v>
          </cell>
          <cell r="L37">
            <v>0</v>
          </cell>
        </row>
        <row r="38">
          <cell r="E38">
            <v>0</v>
          </cell>
          <cell r="L38">
            <v>0</v>
          </cell>
        </row>
        <row r="39">
          <cell r="E39">
            <v>0</v>
          </cell>
          <cell r="L39">
            <v>0</v>
          </cell>
        </row>
        <row r="40">
          <cell r="E40">
            <v>0</v>
          </cell>
          <cell r="L40">
            <v>0</v>
          </cell>
        </row>
        <row r="41">
          <cell r="E41">
            <v>0</v>
          </cell>
          <cell r="L41">
            <v>0</v>
          </cell>
        </row>
      </sheetData>
      <sheetData sheetId="38">
        <row r="21">
          <cell r="E21">
            <v>8.7999999999738066</v>
          </cell>
          <cell r="L21">
            <v>0</v>
          </cell>
        </row>
        <row r="22">
          <cell r="E22">
            <v>9.2000000000552973</v>
          </cell>
          <cell r="L22">
            <v>0</v>
          </cell>
        </row>
        <row r="23">
          <cell r="E23">
            <v>9.1999999999825377</v>
          </cell>
          <cell r="L23">
            <v>0</v>
          </cell>
        </row>
        <row r="24">
          <cell r="E24">
            <v>8.7999999999738066</v>
          </cell>
          <cell r="L24">
            <v>0</v>
          </cell>
        </row>
        <row r="25">
          <cell r="E25">
            <v>10</v>
          </cell>
          <cell r="L25">
            <v>0</v>
          </cell>
        </row>
        <row r="26">
          <cell r="E26">
            <v>10</v>
          </cell>
          <cell r="L26">
            <v>0</v>
          </cell>
        </row>
        <row r="27">
          <cell r="E27">
            <v>10</v>
          </cell>
          <cell r="L27">
            <v>0</v>
          </cell>
        </row>
        <row r="28">
          <cell r="E28">
            <v>19.200000000055297</v>
          </cell>
          <cell r="L28">
            <v>0</v>
          </cell>
        </row>
        <row r="29">
          <cell r="E29">
            <v>19.199999999982538</v>
          </cell>
          <cell r="L29">
            <v>0</v>
          </cell>
        </row>
        <row r="30">
          <cell r="E30">
            <v>35.599999999976717</v>
          </cell>
          <cell r="L30">
            <v>0</v>
          </cell>
        </row>
        <row r="31">
          <cell r="E31">
            <v>22.400000000052387</v>
          </cell>
          <cell r="L31">
            <v>0</v>
          </cell>
        </row>
        <row r="32">
          <cell r="E32">
            <v>20.799999999944703</v>
          </cell>
          <cell r="L32">
            <v>0</v>
          </cell>
        </row>
        <row r="33">
          <cell r="E33">
            <v>24.800000000032014</v>
          </cell>
          <cell r="L33">
            <v>0</v>
          </cell>
        </row>
        <row r="34">
          <cell r="E34">
            <v>25.599999999976717</v>
          </cell>
          <cell r="L34">
            <v>0</v>
          </cell>
        </row>
        <row r="35">
          <cell r="E35">
            <v>26.80000000000291</v>
          </cell>
          <cell r="L35">
            <v>0</v>
          </cell>
        </row>
        <row r="36">
          <cell r="E36">
            <v>25.199999999967986</v>
          </cell>
          <cell r="L36">
            <v>0</v>
          </cell>
        </row>
        <row r="37">
          <cell r="E37">
            <v>21.200000000026193</v>
          </cell>
          <cell r="L37">
            <v>0</v>
          </cell>
        </row>
        <row r="38">
          <cell r="E38">
            <v>24.800000000032014</v>
          </cell>
          <cell r="L38">
            <v>0</v>
          </cell>
        </row>
        <row r="39">
          <cell r="E39">
            <v>22.799999999988358</v>
          </cell>
          <cell r="L39">
            <v>0</v>
          </cell>
        </row>
        <row r="40">
          <cell r="E40">
            <v>20</v>
          </cell>
          <cell r="L40">
            <v>0</v>
          </cell>
        </row>
        <row r="41">
          <cell r="E41">
            <v>17.999999999956344</v>
          </cell>
          <cell r="L41">
            <v>0</v>
          </cell>
        </row>
        <row r="42">
          <cell r="E42">
            <v>19.200000000055297</v>
          </cell>
          <cell r="L42">
            <v>0</v>
          </cell>
        </row>
        <row r="43">
          <cell r="E43">
            <v>16.80000000000291</v>
          </cell>
          <cell r="L43">
            <v>0</v>
          </cell>
        </row>
        <row r="44">
          <cell r="E44">
            <v>13.999999999941792</v>
          </cell>
          <cell r="L44">
            <v>0</v>
          </cell>
        </row>
      </sheetData>
      <sheetData sheetId="39">
        <row r="18">
          <cell r="E18">
            <v>0.68891200951081422</v>
          </cell>
          <cell r="L18">
            <v>1.1076099881067074</v>
          </cell>
        </row>
        <row r="19">
          <cell r="E19">
            <v>0.68891200951081422</v>
          </cell>
          <cell r="L19">
            <v>1.1076099881067074</v>
          </cell>
        </row>
        <row r="20">
          <cell r="E20">
            <v>0.68891200951499132</v>
          </cell>
          <cell r="L20">
            <v>1.1076099881134231</v>
          </cell>
        </row>
        <row r="21">
          <cell r="E21">
            <v>0.68891200951081422</v>
          </cell>
          <cell r="L21">
            <v>1.1076099881067074</v>
          </cell>
        </row>
        <row r="22">
          <cell r="E22">
            <v>0.68891200951499132</v>
          </cell>
          <cell r="L22">
            <v>1.1076099881134231</v>
          </cell>
        </row>
        <row r="23">
          <cell r="E23">
            <v>0.64298454220897938</v>
          </cell>
          <cell r="L23">
            <v>1.0337693222311359</v>
          </cell>
        </row>
        <row r="24">
          <cell r="E24">
            <v>0.73483947681264905</v>
          </cell>
          <cell r="L24">
            <v>1.1814506539822787</v>
          </cell>
        </row>
        <row r="25">
          <cell r="E25">
            <v>0.68891200951499132</v>
          </cell>
          <cell r="L25">
            <v>1.1076099881134231</v>
          </cell>
        </row>
        <row r="26">
          <cell r="E26">
            <v>1.2859690844221359</v>
          </cell>
          <cell r="L26">
            <v>2.0675386444689878</v>
          </cell>
        </row>
        <row r="27">
          <cell r="E27">
            <v>1.7911712247339651</v>
          </cell>
          <cell r="L27">
            <v>2.879785969086841</v>
          </cell>
        </row>
        <row r="28">
          <cell r="E28">
            <v>1.5615338882289678</v>
          </cell>
          <cell r="L28">
            <v>2.5105826397156998</v>
          </cell>
        </row>
        <row r="29">
          <cell r="E29">
            <v>1.5615338882247909</v>
          </cell>
          <cell r="L29">
            <v>2.5105826397089843</v>
          </cell>
        </row>
        <row r="30">
          <cell r="E30">
            <v>1.5615338882289678</v>
          </cell>
          <cell r="L30">
            <v>2.5105826397156998</v>
          </cell>
        </row>
        <row r="31">
          <cell r="E31">
            <v>1.5615338882289678</v>
          </cell>
          <cell r="L31">
            <v>2.5105826397156998</v>
          </cell>
        </row>
        <row r="32">
          <cell r="E32">
            <v>1.6993162901302954</v>
          </cell>
          <cell r="L32">
            <v>2.7321046373356985</v>
          </cell>
        </row>
        <row r="33">
          <cell r="E33">
            <v>1.6993162901302954</v>
          </cell>
          <cell r="L33">
            <v>2.7321046373356985</v>
          </cell>
        </row>
        <row r="34">
          <cell r="E34">
            <v>1.6533888228326374</v>
          </cell>
          <cell r="L34">
            <v>2.6582639714668428</v>
          </cell>
        </row>
        <row r="35">
          <cell r="E35">
            <v>1.5156064209271329</v>
          </cell>
          <cell r="L35">
            <v>2.4367419738401286</v>
          </cell>
        </row>
        <row r="36">
          <cell r="E36">
            <v>1.5156064209271329</v>
          </cell>
          <cell r="L36">
            <v>2.4367419738401286</v>
          </cell>
        </row>
        <row r="37">
          <cell r="E37">
            <v>1.0104042806194811</v>
          </cell>
          <cell r="L37">
            <v>1.6244946492289911</v>
          </cell>
        </row>
        <row r="38">
          <cell r="E38">
            <v>1.010404280615304</v>
          </cell>
          <cell r="L38">
            <v>1.6244946492222754</v>
          </cell>
        </row>
        <row r="39">
          <cell r="E39">
            <v>0.96447681331764623</v>
          </cell>
          <cell r="L39">
            <v>1.5506539833534196</v>
          </cell>
        </row>
        <row r="40">
          <cell r="E40">
            <v>1.0104042806194811</v>
          </cell>
          <cell r="L40">
            <v>1.6244946492289911</v>
          </cell>
        </row>
        <row r="41">
          <cell r="E41">
            <v>0.78076694411448389</v>
          </cell>
          <cell r="L41">
            <v>1.2552913198578499</v>
          </cell>
        </row>
      </sheetData>
      <sheetData sheetId="40">
        <row r="21">
          <cell r="E21">
            <v>1.4849999999783905</v>
          </cell>
          <cell r="L21">
            <v>0</v>
          </cell>
        </row>
        <row r="22">
          <cell r="E22">
            <v>1.1880000000259314</v>
          </cell>
          <cell r="L22">
            <v>0</v>
          </cell>
        </row>
        <row r="23">
          <cell r="E23">
            <v>1.4849999999783905</v>
          </cell>
          <cell r="L23">
            <v>0</v>
          </cell>
        </row>
        <row r="24">
          <cell r="E24">
            <v>1.4850000000324144</v>
          </cell>
          <cell r="L24">
            <v>0</v>
          </cell>
        </row>
        <row r="25">
          <cell r="E25">
            <v>1.4849999999783905</v>
          </cell>
          <cell r="L25">
            <v>0</v>
          </cell>
        </row>
        <row r="26">
          <cell r="E26">
            <v>1.4850000000324144</v>
          </cell>
          <cell r="L26">
            <v>0</v>
          </cell>
        </row>
        <row r="27">
          <cell r="E27">
            <v>1.4849999999783905</v>
          </cell>
          <cell r="L27">
            <v>0</v>
          </cell>
        </row>
        <row r="28">
          <cell r="E28">
            <v>1.1879999999719075</v>
          </cell>
          <cell r="L28">
            <v>0</v>
          </cell>
        </row>
        <row r="29">
          <cell r="E29">
            <v>1.4850000000324144</v>
          </cell>
          <cell r="L29">
            <v>0</v>
          </cell>
        </row>
        <row r="30">
          <cell r="E30">
            <v>1.4849999999783905</v>
          </cell>
          <cell r="L30">
            <v>0</v>
          </cell>
        </row>
        <row r="31">
          <cell r="E31">
            <v>2.078999999991356</v>
          </cell>
          <cell r="L31">
            <v>0</v>
          </cell>
        </row>
        <row r="32">
          <cell r="E32">
            <v>2.375999999997839</v>
          </cell>
          <cell r="L32">
            <v>0</v>
          </cell>
        </row>
        <row r="33">
          <cell r="E33">
            <v>2.0790000000453803</v>
          </cell>
          <cell r="L33">
            <v>0</v>
          </cell>
        </row>
        <row r="34">
          <cell r="E34">
            <v>2.375999999997839</v>
          </cell>
          <cell r="L34">
            <v>0</v>
          </cell>
        </row>
        <row r="35">
          <cell r="E35">
            <v>2.078999999991356</v>
          </cell>
          <cell r="L35">
            <v>0</v>
          </cell>
        </row>
        <row r="36">
          <cell r="E36">
            <v>2.078999999991356</v>
          </cell>
          <cell r="L36">
            <v>0</v>
          </cell>
        </row>
        <row r="37">
          <cell r="E37">
            <v>2.375999999997839</v>
          </cell>
          <cell r="L37">
            <v>0</v>
          </cell>
        </row>
        <row r="38">
          <cell r="E38">
            <v>2.9700000000108049</v>
          </cell>
          <cell r="L38">
            <v>0</v>
          </cell>
        </row>
        <row r="39">
          <cell r="E39">
            <v>3.8609999999762294</v>
          </cell>
          <cell r="L39">
            <v>0</v>
          </cell>
        </row>
        <row r="40">
          <cell r="E40">
            <v>3.2670000000172879</v>
          </cell>
          <cell r="L40">
            <v>0</v>
          </cell>
        </row>
        <row r="41">
          <cell r="E41">
            <v>2.6730000000043219</v>
          </cell>
          <cell r="L41">
            <v>0</v>
          </cell>
        </row>
        <row r="42">
          <cell r="E42">
            <v>1.7819999999848732</v>
          </cell>
          <cell r="L42">
            <v>0</v>
          </cell>
        </row>
        <row r="43">
          <cell r="E43">
            <v>2.078999999991356</v>
          </cell>
          <cell r="L43">
            <v>0</v>
          </cell>
        </row>
        <row r="44">
          <cell r="E44">
            <v>2.078999999991356</v>
          </cell>
          <cell r="L44">
            <v>0</v>
          </cell>
        </row>
      </sheetData>
      <sheetData sheetId="41">
        <row r="19">
          <cell r="E19" t="str">
            <v>д</v>
          </cell>
          <cell r="L19" t="str">
            <v>м</v>
          </cell>
        </row>
        <row r="20">
          <cell r="E20" t="str">
            <v>Х</v>
          </cell>
          <cell r="L20" t="str">
            <v>Х</v>
          </cell>
        </row>
        <row r="21">
          <cell r="E21">
            <v>0</v>
          </cell>
          <cell r="L21">
            <v>0</v>
          </cell>
        </row>
        <row r="22">
          <cell r="E22">
            <v>0</v>
          </cell>
          <cell r="L22">
            <v>0</v>
          </cell>
        </row>
        <row r="23">
          <cell r="E23">
            <v>0</v>
          </cell>
          <cell r="L23">
            <v>0</v>
          </cell>
        </row>
        <row r="24">
          <cell r="E24">
            <v>0</v>
          </cell>
          <cell r="L24">
            <v>0</v>
          </cell>
        </row>
        <row r="25">
          <cell r="E25">
            <v>0</v>
          </cell>
          <cell r="L25">
            <v>0</v>
          </cell>
        </row>
        <row r="26">
          <cell r="E26">
            <v>0</v>
          </cell>
          <cell r="L26">
            <v>0</v>
          </cell>
        </row>
        <row r="27">
          <cell r="E27">
            <v>0</v>
          </cell>
          <cell r="L27">
            <v>0</v>
          </cell>
        </row>
        <row r="28">
          <cell r="E28">
            <v>0</v>
          </cell>
          <cell r="L28">
            <v>0</v>
          </cell>
        </row>
        <row r="29">
          <cell r="E29">
            <v>0</v>
          </cell>
          <cell r="L29">
            <v>0</v>
          </cell>
        </row>
        <row r="30">
          <cell r="E30">
            <v>0.3999999999996362</v>
          </cell>
          <cell r="L30">
            <v>0</v>
          </cell>
        </row>
        <row r="31">
          <cell r="E31">
            <v>0.3999999999996362</v>
          </cell>
          <cell r="L31">
            <v>0</v>
          </cell>
        </row>
        <row r="32">
          <cell r="E32">
            <v>0</v>
          </cell>
          <cell r="L32">
            <v>0</v>
          </cell>
        </row>
        <row r="33">
          <cell r="E33">
            <v>0</v>
          </cell>
          <cell r="L33">
            <v>0</v>
          </cell>
        </row>
        <row r="34">
          <cell r="E34">
            <v>0</v>
          </cell>
          <cell r="L34">
            <v>0</v>
          </cell>
        </row>
        <row r="35">
          <cell r="E35">
            <v>0</v>
          </cell>
          <cell r="L35">
            <v>0</v>
          </cell>
        </row>
        <row r="36">
          <cell r="E36">
            <v>0.3999999999996362</v>
          </cell>
          <cell r="L36">
            <v>0</v>
          </cell>
        </row>
        <row r="37">
          <cell r="E37">
            <v>0.3999999999996362</v>
          </cell>
          <cell r="L37">
            <v>0</v>
          </cell>
        </row>
        <row r="38">
          <cell r="E38">
            <v>0.3999999999996362</v>
          </cell>
          <cell r="L38">
            <v>0</v>
          </cell>
        </row>
        <row r="39">
          <cell r="E39">
            <v>0.3999999999996362</v>
          </cell>
          <cell r="L39">
            <v>0</v>
          </cell>
        </row>
        <row r="40">
          <cell r="E40">
            <v>0.7999999999992724</v>
          </cell>
          <cell r="L40">
            <v>0</v>
          </cell>
        </row>
        <row r="41">
          <cell r="E41">
            <v>0.3999999999996362</v>
          </cell>
          <cell r="L41">
            <v>0</v>
          </cell>
        </row>
      </sheetData>
      <sheetData sheetId="42">
        <row r="19">
          <cell r="E19" t="str">
            <v>д</v>
          </cell>
          <cell r="L19" t="str">
            <v>м</v>
          </cell>
        </row>
        <row r="20">
          <cell r="E20" t="str">
            <v>Х</v>
          </cell>
          <cell r="L20" t="str">
            <v>Х</v>
          </cell>
        </row>
        <row r="21">
          <cell r="E21">
            <v>5.9999999999854481</v>
          </cell>
          <cell r="L21">
            <v>11.199999999989814</v>
          </cell>
        </row>
        <row r="22">
          <cell r="E22">
            <v>6.0000000000218279</v>
          </cell>
          <cell r="L22">
            <v>10.799999999999272</v>
          </cell>
        </row>
        <row r="23">
          <cell r="E23">
            <v>5.9999999999854481</v>
          </cell>
          <cell r="L23">
            <v>11.200000000008004</v>
          </cell>
        </row>
        <row r="24">
          <cell r="E24">
            <v>5.9999999999854481</v>
          </cell>
          <cell r="L24">
            <v>11.199999999989814</v>
          </cell>
        </row>
        <row r="25">
          <cell r="E25">
            <v>6.400000000030559</v>
          </cell>
          <cell r="L25">
            <v>10.800000000017462</v>
          </cell>
        </row>
        <row r="26">
          <cell r="E26">
            <v>5.9999999999854481</v>
          </cell>
          <cell r="L26">
            <v>10.799999999999272</v>
          </cell>
        </row>
        <row r="27">
          <cell r="E27">
            <v>13.19999999999709</v>
          </cell>
          <cell r="L27">
            <v>11.599999999998545</v>
          </cell>
        </row>
        <row r="28">
          <cell r="E28">
            <v>26.80000000000291</v>
          </cell>
          <cell r="L28">
            <v>11.599999999998545</v>
          </cell>
        </row>
        <row r="29">
          <cell r="E29">
            <v>28.400000000001455</v>
          </cell>
          <cell r="L29">
            <v>15.599999999994907</v>
          </cell>
        </row>
        <row r="30">
          <cell r="E30">
            <v>30.799999999981083</v>
          </cell>
          <cell r="L30">
            <v>16.000000000003638</v>
          </cell>
        </row>
        <row r="31">
          <cell r="E31">
            <v>32.800000000024738</v>
          </cell>
          <cell r="L31">
            <v>15.599999999994907</v>
          </cell>
        </row>
        <row r="32">
          <cell r="E32">
            <v>28.799999999973807</v>
          </cell>
          <cell r="L32">
            <v>15.200000000004366</v>
          </cell>
        </row>
        <row r="33">
          <cell r="E33">
            <v>25.200000000004366</v>
          </cell>
          <cell r="L33">
            <v>13.999999999996362</v>
          </cell>
        </row>
        <row r="34">
          <cell r="E34">
            <v>20</v>
          </cell>
          <cell r="L34">
            <v>13.600000000005821</v>
          </cell>
        </row>
        <row r="35">
          <cell r="E35">
            <v>18.400000000001455</v>
          </cell>
          <cell r="L35">
            <v>16.399999999994179</v>
          </cell>
        </row>
        <row r="36">
          <cell r="E36">
            <v>15.200000000004366</v>
          </cell>
          <cell r="L36">
            <v>17.999999999992724</v>
          </cell>
        </row>
        <row r="37">
          <cell r="E37">
            <v>17.200000000011642</v>
          </cell>
          <cell r="L37">
            <v>20</v>
          </cell>
        </row>
        <row r="38">
          <cell r="E38">
            <v>18.400000000001455</v>
          </cell>
          <cell r="L38">
            <v>21.600000000016735</v>
          </cell>
        </row>
        <row r="39">
          <cell r="E39">
            <v>17.599999999983993</v>
          </cell>
          <cell r="L39">
            <v>20.399999999990541</v>
          </cell>
        </row>
        <row r="40">
          <cell r="E40">
            <v>13.600000000005821</v>
          </cell>
          <cell r="L40">
            <v>20</v>
          </cell>
        </row>
        <row r="41">
          <cell r="E41">
            <v>7.6000000000203727</v>
          </cell>
          <cell r="L41">
            <v>18.400000000001455</v>
          </cell>
        </row>
      </sheetData>
      <sheetData sheetId="43">
        <row r="18">
          <cell r="E18">
            <v>0</v>
          </cell>
          <cell r="L18">
            <v>0</v>
          </cell>
        </row>
        <row r="19">
          <cell r="E19">
            <v>0.3999999999996362</v>
          </cell>
          <cell r="L19">
            <v>0</v>
          </cell>
        </row>
        <row r="20">
          <cell r="E20">
            <v>0</v>
          </cell>
          <cell r="L20">
            <v>0</v>
          </cell>
        </row>
        <row r="21">
          <cell r="E21">
            <v>0</v>
          </cell>
          <cell r="L21">
            <v>0</v>
          </cell>
        </row>
        <row r="22">
          <cell r="E22">
            <v>0</v>
          </cell>
          <cell r="L22">
            <v>0</v>
          </cell>
        </row>
        <row r="23">
          <cell r="E23">
            <v>0</v>
          </cell>
          <cell r="L23">
            <v>0</v>
          </cell>
        </row>
        <row r="24">
          <cell r="E24">
            <v>0</v>
          </cell>
          <cell r="L24">
            <v>0</v>
          </cell>
        </row>
        <row r="25">
          <cell r="E25">
            <v>0</v>
          </cell>
          <cell r="L25">
            <v>0</v>
          </cell>
        </row>
        <row r="26">
          <cell r="E26">
            <v>0.80000000000040927</v>
          </cell>
          <cell r="L26">
            <v>0</v>
          </cell>
        </row>
        <row r="27">
          <cell r="E27">
            <v>1.199999999999477</v>
          </cell>
          <cell r="L27">
            <v>0</v>
          </cell>
        </row>
        <row r="28">
          <cell r="E28">
            <v>0.80000000000040927</v>
          </cell>
          <cell r="L28">
            <v>0</v>
          </cell>
        </row>
        <row r="29">
          <cell r="E29">
            <v>0.79999999999984084</v>
          </cell>
          <cell r="L29">
            <v>0</v>
          </cell>
        </row>
        <row r="30">
          <cell r="E30">
            <v>0.79999999999984084</v>
          </cell>
          <cell r="L30">
            <v>0</v>
          </cell>
        </row>
        <row r="31">
          <cell r="E31">
            <v>1.2000000000000455</v>
          </cell>
          <cell r="L31">
            <v>0</v>
          </cell>
        </row>
        <row r="32">
          <cell r="E32">
            <v>0.80000000000040927</v>
          </cell>
          <cell r="L32">
            <v>0</v>
          </cell>
        </row>
        <row r="33">
          <cell r="E33">
            <v>0.79999999999984084</v>
          </cell>
          <cell r="L33">
            <v>0</v>
          </cell>
        </row>
        <row r="34">
          <cell r="E34">
            <v>1.2000000000000455</v>
          </cell>
          <cell r="L34">
            <v>0</v>
          </cell>
        </row>
        <row r="35">
          <cell r="E35">
            <v>0.79999999999984084</v>
          </cell>
          <cell r="L35">
            <v>0</v>
          </cell>
        </row>
        <row r="36">
          <cell r="E36">
            <v>0.79999999999984084</v>
          </cell>
          <cell r="L36">
            <v>0</v>
          </cell>
        </row>
        <row r="37">
          <cell r="E37">
            <v>0.80000000000040927</v>
          </cell>
          <cell r="L37">
            <v>0</v>
          </cell>
        </row>
        <row r="38">
          <cell r="E38">
            <v>0</v>
          </cell>
          <cell r="L38">
            <v>0</v>
          </cell>
        </row>
        <row r="39">
          <cell r="E39">
            <v>0</v>
          </cell>
          <cell r="L39">
            <v>0</v>
          </cell>
        </row>
        <row r="40">
          <cell r="E40">
            <v>0</v>
          </cell>
          <cell r="L40">
            <v>0</v>
          </cell>
        </row>
        <row r="41">
          <cell r="E41">
            <v>0</v>
          </cell>
          <cell r="L41">
            <v>0</v>
          </cell>
        </row>
      </sheetData>
      <sheetData sheetId="44">
        <row r="20">
          <cell r="L20">
            <v>5.1999999999679858</v>
          </cell>
        </row>
        <row r="21">
          <cell r="E21">
            <v>0</v>
          </cell>
          <cell r="L21">
            <v>4.8000000000320142</v>
          </cell>
        </row>
        <row r="22">
          <cell r="E22">
            <v>0</v>
          </cell>
          <cell r="L22">
            <v>5.1999999999679858</v>
          </cell>
        </row>
        <row r="23">
          <cell r="E23">
            <v>0</v>
          </cell>
          <cell r="L23">
            <v>5.2000000000407454</v>
          </cell>
        </row>
        <row r="24">
          <cell r="E24">
            <v>0</v>
          </cell>
          <cell r="L24">
            <v>4.7999999999592546</v>
          </cell>
        </row>
        <row r="25">
          <cell r="E25">
            <v>0</v>
          </cell>
          <cell r="L25">
            <v>19.599999999991269</v>
          </cell>
        </row>
        <row r="26">
          <cell r="E26">
            <v>0</v>
          </cell>
          <cell r="L26">
            <v>22.800000000061118</v>
          </cell>
        </row>
        <row r="27">
          <cell r="E27">
            <v>0</v>
          </cell>
          <cell r="L27">
            <v>27.200000000011642</v>
          </cell>
        </row>
        <row r="28">
          <cell r="E28">
            <v>0</v>
          </cell>
          <cell r="L28">
            <v>19.199999999982538</v>
          </cell>
        </row>
        <row r="29">
          <cell r="E29">
            <v>0</v>
          </cell>
          <cell r="L29">
            <v>17.599999999947613</v>
          </cell>
        </row>
        <row r="30">
          <cell r="E30">
            <v>0</v>
          </cell>
          <cell r="L30">
            <v>18.800000000046566</v>
          </cell>
        </row>
        <row r="31">
          <cell r="E31">
            <v>0</v>
          </cell>
          <cell r="L31">
            <v>12.399999999979627</v>
          </cell>
        </row>
        <row r="32">
          <cell r="E32">
            <v>0</v>
          </cell>
          <cell r="L32">
            <v>13.19999999999709</v>
          </cell>
        </row>
        <row r="33">
          <cell r="E33">
            <v>0</v>
          </cell>
          <cell r="L33">
            <v>13.600000000005821</v>
          </cell>
        </row>
        <row r="34">
          <cell r="E34">
            <v>0</v>
          </cell>
          <cell r="L34">
            <v>12.799999999988358</v>
          </cell>
        </row>
        <row r="35">
          <cell r="E35">
            <v>0</v>
          </cell>
          <cell r="L35">
            <v>11.200000000026193</v>
          </cell>
        </row>
        <row r="36">
          <cell r="E36">
            <v>0</v>
          </cell>
          <cell r="L36">
            <v>13.600000000005821</v>
          </cell>
        </row>
        <row r="37">
          <cell r="E37">
            <v>0</v>
          </cell>
          <cell r="L37">
            <v>13.999999999941792</v>
          </cell>
        </row>
        <row r="38">
          <cell r="E38">
            <v>0</v>
          </cell>
          <cell r="L38">
            <v>7.6000000000203727</v>
          </cell>
        </row>
        <row r="39">
          <cell r="E39">
            <v>0</v>
          </cell>
          <cell r="L39">
            <v>5.5999999999767169</v>
          </cell>
        </row>
        <row r="40">
          <cell r="E40">
            <v>0</v>
          </cell>
          <cell r="L40">
            <v>5.6000000000494765</v>
          </cell>
        </row>
        <row r="41">
          <cell r="E41">
            <v>0</v>
          </cell>
          <cell r="L41">
            <v>5.9999999999854481</v>
          </cell>
        </row>
        <row r="42">
          <cell r="E42">
            <v>0</v>
          </cell>
          <cell r="L42">
            <v>5.5999999999767169</v>
          </cell>
        </row>
        <row r="43">
          <cell r="E43">
            <v>0</v>
          </cell>
          <cell r="L43">
            <v>5.6000000000494765</v>
          </cell>
        </row>
        <row r="44">
          <cell r="E4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ан 17"/>
      <sheetName val="Титан2, Магнит"/>
      <sheetName val="дс 13а, офис"/>
    </sheetNames>
    <sheetDataSet>
      <sheetData sheetId="0">
        <row r="22">
          <cell r="E22">
            <v>6.7619999999871654</v>
          </cell>
          <cell r="L22">
            <v>14.7</v>
          </cell>
        </row>
        <row r="23">
          <cell r="E23">
            <v>7.6440000000598953</v>
          </cell>
          <cell r="L23">
            <v>14.994000000059895</v>
          </cell>
        </row>
        <row r="24">
          <cell r="E24">
            <v>6.7619999999871654</v>
          </cell>
          <cell r="L24">
            <v>13.523999999974331</v>
          </cell>
        </row>
        <row r="25">
          <cell r="E25">
            <v>6.4680000000342259</v>
          </cell>
          <cell r="L25">
            <v>13.523999999974331</v>
          </cell>
        </row>
        <row r="26">
          <cell r="E26">
            <v>7.055999999940104</v>
          </cell>
          <cell r="L26">
            <v>15.581999999965774</v>
          </cell>
        </row>
        <row r="27">
          <cell r="E27">
            <v>7.35</v>
          </cell>
          <cell r="L27">
            <v>13.230000000128348</v>
          </cell>
        </row>
        <row r="28">
          <cell r="E28">
            <v>7.0560000000470611</v>
          </cell>
          <cell r="L28">
            <v>14.111999999880208</v>
          </cell>
        </row>
        <row r="29">
          <cell r="E29">
            <v>11.17199999992299</v>
          </cell>
          <cell r="L29">
            <v>17.934000000017114</v>
          </cell>
        </row>
        <row r="30">
          <cell r="E30">
            <v>23.814000000038504</v>
          </cell>
          <cell r="L30">
            <v>20.580000000128347</v>
          </cell>
        </row>
        <row r="31">
          <cell r="E31">
            <v>26.75399999999572</v>
          </cell>
          <cell r="L31">
            <v>21.755999999940105</v>
          </cell>
        </row>
        <row r="32">
          <cell r="E32">
            <v>24.989999999957217</v>
          </cell>
          <cell r="L32">
            <v>26.165999999982887</v>
          </cell>
        </row>
        <row r="33">
          <cell r="E33">
            <v>22.93200000007273</v>
          </cell>
          <cell r="L33">
            <v>27.929999999914433</v>
          </cell>
        </row>
        <row r="34">
          <cell r="E34">
            <v>23.519999999978609</v>
          </cell>
          <cell r="L34">
            <v>28.81200000009412</v>
          </cell>
        </row>
        <row r="35">
          <cell r="E35">
            <v>22.05</v>
          </cell>
          <cell r="L35">
            <v>30.281999999965773</v>
          </cell>
        </row>
        <row r="36">
          <cell r="E36">
            <v>23.519999999978609</v>
          </cell>
          <cell r="L36">
            <v>29.98800000011979</v>
          </cell>
        </row>
        <row r="37">
          <cell r="E37">
            <v>20.87399999997433</v>
          </cell>
          <cell r="L37">
            <v>28.223999999974328</v>
          </cell>
        </row>
        <row r="38">
          <cell r="E38">
            <v>19.992000000008556</v>
          </cell>
          <cell r="L38">
            <v>31.163999999931548</v>
          </cell>
        </row>
        <row r="39">
          <cell r="E39">
            <v>17.934000000017114</v>
          </cell>
          <cell r="L39">
            <v>38.220000000085562</v>
          </cell>
        </row>
        <row r="40">
          <cell r="E40">
            <v>17.05200000005134</v>
          </cell>
          <cell r="L40">
            <v>40.277999999863091</v>
          </cell>
        </row>
        <row r="41">
          <cell r="E41">
            <v>17.346000000004278</v>
          </cell>
          <cell r="L41">
            <v>37.926000000025667</v>
          </cell>
        </row>
        <row r="42">
          <cell r="E42">
            <v>16.463999999931549</v>
          </cell>
          <cell r="L42">
            <v>33.515999999982888</v>
          </cell>
        </row>
        <row r="43">
          <cell r="E43">
            <v>17.934000000017114</v>
          </cell>
          <cell r="L43">
            <v>20.87399999997433</v>
          </cell>
        </row>
        <row r="44">
          <cell r="E44">
            <v>16.757999999991444</v>
          </cell>
          <cell r="L44">
            <v>17.934000000017114</v>
          </cell>
        </row>
        <row r="45">
          <cell r="E45">
            <v>11.172000000029948</v>
          </cell>
          <cell r="L45">
            <v>14.406000000154018</v>
          </cell>
        </row>
      </sheetData>
      <sheetData sheetId="1">
        <row r="18">
          <cell r="E18">
            <v>7.055999999940104</v>
          </cell>
          <cell r="L18">
            <v>8.7299999999788263</v>
          </cell>
        </row>
        <row r="19">
          <cell r="E19">
            <v>7.9380000000128348</v>
          </cell>
          <cell r="L19">
            <v>9.3119999999915297</v>
          </cell>
        </row>
        <row r="20">
          <cell r="E20">
            <v>6.7619999999871654</v>
          </cell>
          <cell r="L20">
            <v>9.0210000000381108</v>
          </cell>
        </row>
        <row r="21">
          <cell r="E21">
            <v>6.7619999999871654</v>
          </cell>
          <cell r="L21">
            <v>9.0209999999851789</v>
          </cell>
        </row>
        <row r="22">
          <cell r="E22">
            <v>6.1740000000812865</v>
          </cell>
          <cell r="L22">
            <v>9.3119999999915297</v>
          </cell>
        </row>
        <row r="23">
          <cell r="E23">
            <v>6.4679999999272697</v>
          </cell>
          <cell r="L23">
            <v>9.0209999999851789</v>
          </cell>
        </row>
        <row r="24">
          <cell r="E24">
            <v>7.9380000000128348</v>
          </cell>
          <cell r="L24">
            <v>9.3119999999915297</v>
          </cell>
        </row>
        <row r="25">
          <cell r="E25">
            <v>12.348000000055617</v>
          </cell>
          <cell r="L25">
            <v>10.476000000016938</v>
          </cell>
        </row>
        <row r="26">
          <cell r="E26">
            <v>12.34799999994866</v>
          </cell>
          <cell r="L26">
            <v>29.39100000000635</v>
          </cell>
        </row>
        <row r="27">
          <cell r="E27">
            <v>17.639999999957219</v>
          </cell>
          <cell r="L27">
            <v>32.301000000016934</v>
          </cell>
        </row>
        <row r="28">
          <cell r="E28">
            <v>17.346000000004278</v>
          </cell>
          <cell r="L28">
            <v>32.591999999970355</v>
          </cell>
        </row>
        <row r="29">
          <cell r="E29">
            <v>19.110000000042781</v>
          </cell>
          <cell r="L29">
            <v>32.59200000002329</v>
          </cell>
        </row>
        <row r="30">
          <cell r="E30">
            <v>17.639999999957219</v>
          </cell>
          <cell r="L30">
            <v>41.321999999949185</v>
          </cell>
        </row>
        <row r="31">
          <cell r="E31">
            <v>18.816000000089844</v>
          </cell>
          <cell r="L31">
            <v>26.480999999995763</v>
          </cell>
        </row>
        <row r="32">
          <cell r="E32">
            <v>17.933999999910156</v>
          </cell>
          <cell r="L32">
            <v>18.333000000082574</v>
          </cell>
        </row>
        <row r="33">
          <cell r="E33">
            <v>17.640000000064173</v>
          </cell>
          <cell r="L33">
            <v>29.099999999947066</v>
          </cell>
        </row>
        <row r="34">
          <cell r="E34">
            <v>17.346000000004278</v>
          </cell>
          <cell r="L34">
            <v>22.698000000019054</v>
          </cell>
        </row>
        <row r="35">
          <cell r="E35">
            <v>19.992000000008556</v>
          </cell>
          <cell r="L35">
            <v>22.988999999972474</v>
          </cell>
        </row>
        <row r="36">
          <cell r="E36">
            <v>18.227999999970052</v>
          </cell>
          <cell r="L36">
            <v>23.280000000031759</v>
          </cell>
        </row>
        <row r="37">
          <cell r="E37">
            <v>18.522000000029948</v>
          </cell>
          <cell r="L37">
            <v>22.988999999972474</v>
          </cell>
        </row>
        <row r="38">
          <cell r="E38">
            <v>17.346000000004278</v>
          </cell>
          <cell r="L38">
            <v>21.534000000046579</v>
          </cell>
        </row>
        <row r="39">
          <cell r="E39">
            <v>17.639999999957219</v>
          </cell>
          <cell r="L39">
            <v>17.1689999999513</v>
          </cell>
        </row>
        <row r="40">
          <cell r="E40">
            <v>14.993999999952939</v>
          </cell>
          <cell r="L40">
            <v>9.894000000004235</v>
          </cell>
        </row>
        <row r="41">
          <cell r="E41">
            <v>8.5260000000256699</v>
          </cell>
          <cell r="L41">
            <v>9.0210000000381108</v>
          </cell>
        </row>
      </sheetData>
      <sheetData sheetId="2">
        <row r="23">
          <cell r="E23">
            <v>0.39815999997247853</v>
          </cell>
          <cell r="L23">
            <v>0.13999999999941792</v>
          </cell>
        </row>
        <row r="24">
          <cell r="E24">
            <v>0.39816000000869095</v>
          </cell>
          <cell r="L24">
            <v>0.14000000000032742</v>
          </cell>
        </row>
        <row r="25">
          <cell r="E25">
            <v>0.39816000000869095</v>
          </cell>
          <cell r="L25">
            <v>0.14000000000032742</v>
          </cell>
        </row>
        <row r="26">
          <cell r="E26">
            <v>0.39816000000869095</v>
          </cell>
          <cell r="L26">
            <v>0.1499999999996362</v>
          </cell>
        </row>
        <row r="27">
          <cell r="E27">
            <v>0.39815999997247853</v>
          </cell>
          <cell r="L27">
            <v>0.14000000000032742</v>
          </cell>
        </row>
        <row r="28">
          <cell r="E28">
            <v>0.39816000000869095</v>
          </cell>
          <cell r="L28">
            <v>0.13999999999941792</v>
          </cell>
        </row>
        <row r="29">
          <cell r="E29">
            <v>0.39816000000869095</v>
          </cell>
          <cell r="L29">
            <v>0.14000000000032742</v>
          </cell>
        </row>
        <row r="30">
          <cell r="E30">
            <v>0.39816000000869095</v>
          </cell>
          <cell r="L30">
            <v>0.14000000000032742</v>
          </cell>
        </row>
        <row r="31">
          <cell r="E31">
            <v>0.39815999997247853</v>
          </cell>
          <cell r="L31">
            <v>0.51999999999952706</v>
          </cell>
        </row>
        <row r="32">
          <cell r="E32">
            <v>0.39816000000869095</v>
          </cell>
          <cell r="L32">
            <v>0.52000000000043656</v>
          </cell>
        </row>
        <row r="33">
          <cell r="E33">
            <v>0.39816000000869095</v>
          </cell>
          <cell r="L33">
            <v>0.30999999999949068</v>
          </cell>
        </row>
        <row r="34">
          <cell r="E34">
            <v>0</v>
          </cell>
          <cell r="L34">
            <v>0.56000000000040018</v>
          </cell>
        </row>
        <row r="35">
          <cell r="E35">
            <v>0.39816000000869095</v>
          </cell>
          <cell r="L35">
            <v>0.72999999999956344</v>
          </cell>
        </row>
        <row r="36">
          <cell r="E36">
            <v>0.39815999997247853</v>
          </cell>
          <cell r="L36">
            <v>1.0399999999999636</v>
          </cell>
        </row>
        <row r="37">
          <cell r="E37">
            <v>0.39816000000869095</v>
          </cell>
          <cell r="L37">
            <v>0.82000000000061846</v>
          </cell>
        </row>
        <row r="38">
          <cell r="E38">
            <v>0</v>
          </cell>
          <cell r="L38">
            <v>0.31999999999970896</v>
          </cell>
        </row>
        <row r="39">
          <cell r="E39">
            <v>0.39816000000869095</v>
          </cell>
          <cell r="L39">
            <v>0.61999999999989086</v>
          </cell>
        </row>
        <row r="40">
          <cell r="E40">
            <v>0.39816000000869095</v>
          </cell>
          <cell r="L40">
            <v>0.19000000000050932</v>
          </cell>
        </row>
        <row r="41">
          <cell r="E41">
            <v>0.39815999997247853</v>
          </cell>
          <cell r="L41">
            <v>0.13999999999941792</v>
          </cell>
        </row>
        <row r="42">
          <cell r="E42">
            <v>0.7963200000173819</v>
          </cell>
          <cell r="L42">
            <v>0.14000000000032742</v>
          </cell>
        </row>
        <row r="43">
          <cell r="E43">
            <v>0.39816000000869095</v>
          </cell>
          <cell r="L43">
            <v>0.13999999999941792</v>
          </cell>
        </row>
        <row r="44">
          <cell r="E44">
            <v>0.79631999998116954</v>
          </cell>
          <cell r="L44">
            <v>0.1500000000005457</v>
          </cell>
        </row>
        <row r="45">
          <cell r="E45">
            <v>0.7963200000173819</v>
          </cell>
          <cell r="L45">
            <v>0.13999999999941792</v>
          </cell>
        </row>
        <row r="46">
          <cell r="E46">
            <v>0.39816000000869095</v>
          </cell>
          <cell r="L46">
            <v>0.14000000000032742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5-1"/>
      <sheetName val="15-2"/>
      <sheetName val="15-2.1,2.2"/>
      <sheetName val="15-4"/>
      <sheetName val="15-5,6"/>
      <sheetName val="15-7,11"/>
      <sheetName val="15-12,13"/>
      <sheetName val="15-14"/>
      <sheetName val="15-15"/>
      <sheetName val="15-16,17."/>
      <sheetName val="15-18,19"/>
      <sheetName val="15-20,21"/>
      <sheetName val="15-22"/>
      <sheetName val="15-23,24"/>
      <sheetName val="15-25"/>
      <sheetName val="15-26"/>
      <sheetName val="15-27,28"/>
      <sheetName val="15-30"/>
      <sheetName val="15-31"/>
      <sheetName val="15-32"/>
      <sheetName val="16-1"/>
      <sheetName val="16-2"/>
      <sheetName val="16-3, 5"/>
      <sheetName val="16-8"/>
      <sheetName val="16-9"/>
      <sheetName val="16-10"/>
      <sheetName val="16-11,12"/>
      <sheetName val="16-22"/>
      <sheetName val="16-13а"/>
      <sheetName val="16-20"/>
      <sheetName val="16-4,6"/>
      <sheetName val="16-21"/>
      <sheetName val="15-28"/>
    </sheetNames>
    <sheetDataSet>
      <sheetData sheetId="0">
        <row r="21">
          <cell r="E21">
            <v>14.700000000157161</v>
          </cell>
        </row>
        <row r="22">
          <cell r="E22">
            <v>13.499999999912689</v>
          </cell>
        </row>
        <row r="23">
          <cell r="E23">
            <v>11.39999999992142</v>
          </cell>
        </row>
        <row r="24">
          <cell r="E24">
            <v>10.800000000017462</v>
          </cell>
        </row>
        <row r="25">
          <cell r="E25">
            <v>11.400000000139698</v>
          </cell>
        </row>
        <row r="26">
          <cell r="E26">
            <v>12.900000000008731</v>
          </cell>
        </row>
        <row r="27">
          <cell r="E27">
            <v>16.499999999869033</v>
          </cell>
        </row>
        <row r="28">
          <cell r="E28">
            <v>19.199999999982538</v>
          </cell>
        </row>
        <row r="29">
          <cell r="E29">
            <v>18.300000000017462</v>
          </cell>
        </row>
        <row r="30">
          <cell r="E30">
            <v>17.099999999991269</v>
          </cell>
        </row>
        <row r="31">
          <cell r="E31">
            <v>15.300000000061118</v>
          </cell>
        </row>
        <row r="32">
          <cell r="E32">
            <v>14.699999999938882</v>
          </cell>
        </row>
        <row r="33">
          <cell r="E33">
            <v>16.80000000014843</v>
          </cell>
        </row>
        <row r="34">
          <cell r="E34">
            <v>16.499999999869033</v>
          </cell>
        </row>
        <row r="35">
          <cell r="E35">
            <v>17.400000000052387</v>
          </cell>
        </row>
        <row r="36">
          <cell r="E36">
            <v>16.799999999930151</v>
          </cell>
        </row>
        <row r="37">
          <cell r="E37">
            <v>21.000000000130967</v>
          </cell>
        </row>
        <row r="38">
          <cell r="E38">
            <v>25.499999999956344</v>
          </cell>
        </row>
        <row r="39">
          <cell r="E39">
            <v>36.900000000096043</v>
          </cell>
        </row>
        <row r="40">
          <cell r="E40">
            <v>26.399999999703141</v>
          </cell>
        </row>
        <row r="41">
          <cell r="E41">
            <v>26.700000000200816</v>
          </cell>
        </row>
        <row r="42">
          <cell r="E42">
            <v>22.800000000061118</v>
          </cell>
        </row>
        <row r="43">
          <cell r="E43">
            <v>22.199999999938882</v>
          </cell>
        </row>
        <row r="44">
          <cell r="E44">
            <v>17.699999999895226</v>
          </cell>
        </row>
      </sheetData>
      <sheetData sheetId="1">
        <row r="19">
          <cell r="E19">
            <v>18.11883000001729</v>
          </cell>
          <cell r="L19">
            <v>0</v>
          </cell>
        </row>
        <row r="20">
          <cell r="E20">
            <v>14.554469999939487</v>
          </cell>
          <cell r="L20">
            <v>0</v>
          </cell>
        </row>
        <row r="21">
          <cell r="E21">
            <v>13.366349999913552</v>
          </cell>
          <cell r="L21">
            <v>0</v>
          </cell>
        </row>
        <row r="22">
          <cell r="E22">
            <v>11.584170000198828</v>
          </cell>
          <cell r="L22">
            <v>0</v>
          </cell>
        </row>
        <row r="23">
          <cell r="E23">
            <v>11.881199999827105</v>
          </cell>
          <cell r="L23">
            <v>0</v>
          </cell>
        </row>
        <row r="24">
          <cell r="E24">
            <v>14.8515</v>
          </cell>
          <cell r="L24">
            <v>0</v>
          </cell>
        </row>
        <row r="25">
          <cell r="E25">
            <v>19.00991999998271</v>
          </cell>
          <cell r="L25">
            <v>0</v>
          </cell>
        </row>
        <row r="26">
          <cell r="E26">
            <v>23.465370000025935</v>
          </cell>
          <cell r="L26">
            <v>0</v>
          </cell>
        </row>
        <row r="27">
          <cell r="E27">
            <v>19.901010000164248</v>
          </cell>
          <cell r="L27">
            <v>0</v>
          </cell>
        </row>
        <row r="28">
          <cell r="E28">
            <v>20.49506999985304</v>
          </cell>
          <cell r="L28">
            <v>0</v>
          </cell>
        </row>
        <row r="29">
          <cell r="E29">
            <v>20.495070000069159</v>
          </cell>
          <cell r="L29">
            <v>0</v>
          </cell>
        </row>
        <row r="30">
          <cell r="E30">
            <v>19.90100999994813</v>
          </cell>
          <cell r="L30">
            <v>0</v>
          </cell>
        </row>
        <row r="31">
          <cell r="E31">
            <v>19.90100999994813</v>
          </cell>
          <cell r="L31">
            <v>0</v>
          </cell>
        </row>
        <row r="32">
          <cell r="E32">
            <v>21.980220000155605</v>
          </cell>
          <cell r="L32">
            <v>0</v>
          </cell>
        </row>
        <row r="33">
          <cell r="E33">
            <v>20.198040000008643</v>
          </cell>
          <cell r="L33">
            <v>0</v>
          </cell>
        </row>
        <row r="34">
          <cell r="E34">
            <v>21.38615999981846</v>
          </cell>
          <cell r="L34">
            <v>0</v>
          </cell>
        </row>
        <row r="35">
          <cell r="E35">
            <v>25.247550000172893</v>
          </cell>
          <cell r="L35">
            <v>0</v>
          </cell>
        </row>
        <row r="36">
          <cell r="E36">
            <v>30.594089999965419</v>
          </cell>
          <cell r="L36">
            <v>0</v>
          </cell>
        </row>
        <row r="37">
          <cell r="E37">
            <v>33.564389999922199</v>
          </cell>
          <cell r="L37">
            <v>0</v>
          </cell>
        </row>
        <row r="38">
          <cell r="E38">
            <v>33.861419999982708</v>
          </cell>
          <cell r="L38">
            <v>0</v>
          </cell>
        </row>
        <row r="39">
          <cell r="E39">
            <v>32.970330000017292</v>
          </cell>
          <cell r="L39">
            <v>0</v>
          </cell>
        </row>
        <row r="40">
          <cell r="E40">
            <v>32.079240000051868</v>
          </cell>
          <cell r="L40">
            <v>0</v>
          </cell>
        </row>
        <row r="41">
          <cell r="E41">
            <v>28.81191000003458</v>
          </cell>
          <cell r="L41">
            <v>0</v>
          </cell>
        </row>
        <row r="42">
          <cell r="E42">
            <v>21.683189999878973</v>
          </cell>
          <cell r="L42">
            <v>0</v>
          </cell>
        </row>
      </sheetData>
      <sheetData sheetId="2">
        <row r="22">
          <cell r="E22">
            <v>6.2999999999738066</v>
          </cell>
          <cell r="L22">
            <v>21.384000000034575</v>
          </cell>
        </row>
        <row r="23">
          <cell r="E23">
            <v>5.4000000000087311</v>
          </cell>
          <cell r="L23">
            <v>19.8</v>
          </cell>
        </row>
        <row r="24">
          <cell r="E24">
            <v>5.0999999999476131</v>
          </cell>
          <cell r="L24">
            <v>18.215999999965426</v>
          </cell>
        </row>
        <row r="25">
          <cell r="E25">
            <v>4.7999999999956344</v>
          </cell>
          <cell r="L25">
            <v>19.008000000126778</v>
          </cell>
        </row>
        <row r="26">
          <cell r="E26">
            <v>5.1000000000567525</v>
          </cell>
          <cell r="L26">
            <v>18.612000000046102</v>
          </cell>
        </row>
        <row r="27">
          <cell r="E27">
            <v>4.7999999999956344</v>
          </cell>
          <cell r="L27">
            <v>22.175999999907798</v>
          </cell>
        </row>
        <row r="28">
          <cell r="E28">
            <v>7.5</v>
          </cell>
          <cell r="L28">
            <v>22.96800000006915</v>
          </cell>
        </row>
        <row r="29">
          <cell r="E29">
            <v>10.200000000004366</v>
          </cell>
          <cell r="L29">
            <v>21.779999999827123</v>
          </cell>
        </row>
        <row r="30">
          <cell r="E30">
            <v>10.800000000017462</v>
          </cell>
          <cell r="L30">
            <v>20.592000000161352</v>
          </cell>
        </row>
        <row r="31">
          <cell r="E31">
            <v>9.8999999999432475</v>
          </cell>
          <cell r="L31">
            <v>22.96800000006915</v>
          </cell>
        </row>
        <row r="32">
          <cell r="E32">
            <v>9.3000000000392902</v>
          </cell>
          <cell r="L32">
            <v>20.9879999999539</v>
          </cell>
        </row>
        <row r="33">
          <cell r="E33">
            <v>10.800000000017462</v>
          </cell>
          <cell r="L33">
            <v>20.9879999999539</v>
          </cell>
        </row>
        <row r="34">
          <cell r="E34">
            <v>10.499999999956344</v>
          </cell>
          <cell r="L34">
            <v>18.215999999965426</v>
          </cell>
        </row>
        <row r="35">
          <cell r="E35">
            <v>9.9000000000523869</v>
          </cell>
          <cell r="L35">
            <v>22.571999999988474</v>
          </cell>
        </row>
        <row r="36">
          <cell r="E36">
            <v>9.8999999999432475</v>
          </cell>
          <cell r="L36">
            <v>20.591999999873224</v>
          </cell>
        </row>
        <row r="37">
          <cell r="E37">
            <v>9.5999999999912689</v>
          </cell>
          <cell r="L37">
            <v>25.344000000265076</v>
          </cell>
        </row>
        <row r="38">
          <cell r="E38">
            <v>10.500000000065484</v>
          </cell>
          <cell r="L38">
            <v>22.967999999781021</v>
          </cell>
        </row>
        <row r="39">
          <cell r="E39">
            <v>13.19999999996071</v>
          </cell>
          <cell r="L39">
            <v>25.343999999976951</v>
          </cell>
        </row>
        <row r="40">
          <cell r="E40">
            <v>14.100000000034925</v>
          </cell>
          <cell r="L40">
            <v>31.68000000011525</v>
          </cell>
        </row>
        <row r="41">
          <cell r="E41">
            <v>14.699999999938882</v>
          </cell>
          <cell r="L41">
            <v>34.056000000023047</v>
          </cell>
        </row>
        <row r="42">
          <cell r="E42">
            <v>14.399999999986903</v>
          </cell>
          <cell r="L42">
            <v>31.68000000011525</v>
          </cell>
        </row>
        <row r="43">
          <cell r="E43">
            <v>11.400000000030559</v>
          </cell>
          <cell r="L43">
            <v>31.283999999746449</v>
          </cell>
        </row>
        <row r="44">
          <cell r="E44">
            <v>9.8999999999432475</v>
          </cell>
          <cell r="L44">
            <v>29.7</v>
          </cell>
        </row>
        <row r="45">
          <cell r="E45">
            <v>7.800000000061118</v>
          </cell>
          <cell r="L45">
            <v>23.760000000230502</v>
          </cell>
        </row>
      </sheetData>
      <sheetData sheetId="3">
        <row r="22">
          <cell r="E22">
            <v>10.229142857159397</v>
          </cell>
          <cell r="L22">
            <v>0.44742857142929482</v>
          </cell>
        </row>
        <row r="23">
          <cell r="E23">
            <v>9.3751371114636246</v>
          </cell>
          <cell r="L23">
            <v>0.41627056672521878</v>
          </cell>
        </row>
        <row r="24">
          <cell r="E24">
            <v>8.5294117646851948</v>
          </cell>
          <cell r="L24">
            <v>0.36974789915876705</v>
          </cell>
        </row>
        <row r="25">
          <cell r="E25">
            <v>8.2396825397073474</v>
          </cell>
          <cell r="L25">
            <v>0.36058201058309619</v>
          </cell>
        </row>
        <row r="26">
          <cell r="E26">
            <v>8.239508506641064</v>
          </cell>
          <cell r="L26">
            <v>0.36181474480260156</v>
          </cell>
        </row>
        <row r="27">
          <cell r="E27">
            <v>8.2433926898092604</v>
          </cell>
          <cell r="L27">
            <v>0.35876288659901823</v>
          </cell>
        </row>
        <row r="28">
          <cell r="E28">
            <v>10.511728931335092</v>
          </cell>
          <cell r="L28">
            <v>0.46290182449916006</v>
          </cell>
        </row>
        <row r="29">
          <cell r="E29">
            <v>13.641207815262904</v>
          </cell>
          <cell r="L29">
            <v>0.59680284191775201</v>
          </cell>
        </row>
        <row r="30">
          <cell r="E30">
            <v>13.638461538449134</v>
          </cell>
          <cell r="L30">
            <v>0.59711538461484148</v>
          </cell>
        </row>
        <row r="31">
          <cell r="E31">
            <v>13.63708609270283</v>
          </cell>
          <cell r="L31">
            <v>0.59819385912046741</v>
          </cell>
        </row>
        <row r="32">
          <cell r="E32">
            <v>11.935304347879844</v>
          </cell>
          <cell r="L32">
            <v>0.52591304348062962</v>
          </cell>
        </row>
        <row r="33">
          <cell r="E33">
            <v>11.939160839111201</v>
          </cell>
          <cell r="L33">
            <v>0.52132867132650373</v>
          </cell>
        </row>
        <row r="34">
          <cell r="E34">
            <v>12.507234042619375</v>
          </cell>
          <cell r="L34">
            <v>0.54297872340712838</v>
          </cell>
        </row>
        <row r="35">
          <cell r="E35">
            <v>13.35745062829594</v>
          </cell>
          <cell r="L35">
            <v>0.58222621184612755</v>
          </cell>
        </row>
        <row r="36">
          <cell r="E36">
            <v>13.358791540818586</v>
          </cell>
          <cell r="L36">
            <v>0.57933534743345916</v>
          </cell>
        </row>
        <row r="37">
          <cell r="E37">
            <v>14.210031347962383</v>
          </cell>
          <cell r="L37">
            <v>0.62068965517241381</v>
          </cell>
        </row>
        <row r="38">
          <cell r="E38">
            <v>16.482485875755838</v>
          </cell>
          <cell r="L38">
            <v>0.72090395480443048</v>
          </cell>
        </row>
        <row r="39">
          <cell r="E39">
            <v>19.323879750330299</v>
          </cell>
          <cell r="L39">
            <v>0.84469653998449823</v>
          </cell>
        </row>
        <row r="40">
          <cell r="E40">
            <v>19.603738317823158</v>
          </cell>
          <cell r="L40">
            <v>0.85981308411505075</v>
          </cell>
        </row>
        <row r="41">
          <cell r="E41">
            <v>19.891153311739064</v>
          </cell>
          <cell r="L41">
            <v>0.87540528022323505</v>
          </cell>
        </row>
        <row r="42">
          <cell r="E42">
            <v>21.310366361365531</v>
          </cell>
          <cell r="L42">
            <v>0.93671940049958369</v>
          </cell>
        </row>
        <row r="43">
          <cell r="E43">
            <v>20.17977777775296</v>
          </cell>
          <cell r="L43">
            <v>0.87566666666559001</v>
          </cell>
        </row>
        <row r="44">
          <cell r="E44">
            <v>17.900914149472506</v>
          </cell>
          <cell r="L44">
            <v>0.78875198728267459</v>
          </cell>
        </row>
        <row r="45">
          <cell r="E45">
            <v>13.642492339109147</v>
          </cell>
          <cell r="L45">
            <v>0.59570990806891699</v>
          </cell>
        </row>
      </sheetData>
      <sheetData sheetId="4">
        <row r="15">
          <cell r="E15">
            <v>5.1840969600022193</v>
          </cell>
          <cell r="L15">
            <v>4.9232000000021063</v>
          </cell>
        </row>
        <row r="16">
          <cell r="E16">
            <v>4.4217297599578433</v>
          </cell>
          <cell r="L16">
            <v>4.2049999999599086</v>
          </cell>
        </row>
        <row r="17">
          <cell r="E17">
            <v>3.9643094400310623</v>
          </cell>
          <cell r="L17">
            <v>3.765000000029501</v>
          </cell>
        </row>
        <row r="18">
          <cell r="E18">
            <v>3.9643094399755938</v>
          </cell>
          <cell r="L18">
            <v>3.7771653543074541</v>
          </cell>
        </row>
        <row r="19">
          <cell r="E19">
            <v>4.2692563200377185</v>
          </cell>
          <cell r="L19">
            <v>4.0533880903848871</v>
          </cell>
        </row>
        <row r="20">
          <cell r="E20">
            <v>5.0316235199711565</v>
          </cell>
          <cell r="L20">
            <v>4.7770011273683322</v>
          </cell>
        </row>
        <row r="21">
          <cell r="E21">
            <v>5.7939907200155316</v>
          </cell>
          <cell r="L21">
            <v>5.498031496077731</v>
          </cell>
        </row>
        <row r="22">
          <cell r="E22">
            <v>7.928618880006657</v>
          </cell>
          <cell r="L22">
            <v>7.5244701348810752</v>
          </cell>
        </row>
        <row r="23">
          <cell r="E23">
            <v>7.1662516799622802</v>
          </cell>
          <cell r="L23">
            <v>6.8040697674060473</v>
          </cell>
        </row>
        <row r="24">
          <cell r="E24">
            <v>6.2514110400532514</v>
          </cell>
          <cell r="L24">
            <v>5.9355648536070449</v>
          </cell>
        </row>
        <row r="25">
          <cell r="E25">
            <v>6.5563579199489688</v>
          </cell>
          <cell r="L25">
            <v>6.2104151492597452</v>
          </cell>
        </row>
        <row r="26">
          <cell r="E26">
            <v>6.4038844800288448</v>
          </cell>
          <cell r="L26">
            <v>6.0839273705721242</v>
          </cell>
        </row>
        <row r="27">
          <cell r="E27">
            <v>6.7088313599800316</v>
          </cell>
          <cell r="L27">
            <v>6.3748837209112574</v>
          </cell>
        </row>
        <row r="28">
          <cell r="E28">
            <v>6.4038844800288448</v>
          </cell>
          <cell r="L28">
            <v>6.0851162790971758</v>
          </cell>
        </row>
        <row r="29">
          <cell r="E29">
            <v>6.0989375999667192</v>
          </cell>
          <cell r="L29">
            <v>5.7937088514680184</v>
          </cell>
        </row>
        <row r="30">
          <cell r="E30">
            <v>8.0810923200377207</v>
          </cell>
          <cell r="L30">
            <v>7.6708396946922939</v>
          </cell>
        </row>
        <row r="31">
          <cell r="E31">
            <v>9.7583001599911263</v>
          </cell>
          <cell r="L31">
            <v>9.2625775327276205</v>
          </cell>
        </row>
        <row r="32">
          <cell r="E32">
            <v>11.435507999999999</v>
          </cell>
          <cell r="L32">
            <v>10.857091945830362</v>
          </cell>
        </row>
        <row r="33">
          <cell r="E33">
            <v>12.350348639964501</v>
          </cell>
          <cell r="L33">
            <v>11.729423076889359</v>
          </cell>
        </row>
        <row r="34">
          <cell r="E34">
            <v>13.112715840008876</v>
          </cell>
          <cell r="L34">
            <v>12.453633218001508</v>
          </cell>
        </row>
        <row r="35">
          <cell r="E35">
            <v>13.112715840008876</v>
          </cell>
          <cell r="L35">
            <v>12.451364365979533</v>
          </cell>
        </row>
        <row r="36">
          <cell r="E36">
            <v>12.35034864001997</v>
          </cell>
          <cell r="L36">
            <v>11.73202846976986</v>
          </cell>
        </row>
        <row r="37">
          <cell r="E37">
            <v>10.063247039997782</v>
          </cell>
          <cell r="L37">
            <v>9.5563789868646847</v>
          </cell>
        </row>
        <row r="38">
          <cell r="E38">
            <v>6.7088313599800316</v>
          </cell>
          <cell r="L38">
            <v>6.3760782058464613</v>
          </cell>
        </row>
      </sheetData>
      <sheetData sheetId="5">
        <row r="22">
          <cell r="E22">
            <v>6.8999999999869033</v>
          </cell>
          <cell r="L22">
            <v>11.099999999969441</v>
          </cell>
        </row>
        <row r="23">
          <cell r="E23">
            <v>6.2999999999738066</v>
          </cell>
          <cell r="L23">
            <v>9.5999999999912689</v>
          </cell>
        </row>
        <row r="24">
          <cell r="E24">
            <v>5.7000000000698492</v>
          </cell>
          <cell r="L24">
            <v>8.1000000000130967</v>
          </cell>
        </row>
        <row r="25">
          <cell r="E25">
            <v>5.4000000000087311</v>
          </cell>
          <cell r="L25">
            <v>8.1000000000130967</v>
          </cell>
        </row>
        <row r="26">
          <cell r="E26">
            <v>6.0000000000218279</v>
          </cell>
          <cell r="L26">
            <v>8.7000000000261934</v>
          </cell>
        </row>
        <row r="27">
          <cell r="E27">
            <v>7.199999999938882</v>
          </cell>
          <cell r="L27">
            <v>7.5</v>
          </cell>
        </row>
        <row r="28">
          <cell r="E28">
            <v>10.200000000004366</v>
          </cell>
          <cell r="L28">
            <v>9.9000000000523869</v>
          </cell>
        </row>
        <row r="29">
          <cell r="E29">
            <v>10.200000000004366</v>
          </cell>
          <cell r="L29">
            <v>12.299999999995634</v>
          </cell>
        </row>
        <row r="30">
          <cell r="E30">
            <v>8.7000000000261934</v>
          </cell>
          <cell r="L30">
            <v>11.699999999982538</v>
          </cell>
        </row>
        <row r="31">
          <cell r="E31">
            <v>7.199999999938882</v>
          </cell>
          <cell r="L31">
            <v>14.099999999925785</v>
          </cell>
        </row>
        <row r="32">
          <cell r="E32">
            <v>8.4000000000742148</v>
          </cell>
          <cell r="L32">
            <v>12.600000000056752</v>
          </cell>
        </row>
        <row r="33">
          <cell r="E33">
            <v>8.9999999999781721</v>
          </cell>
          <cell r="L33">
            <v>14.699999999938882</v>
          </cell>
        </row>
        <row r="34">
          <cell r="E34">
            <v>7.7999999999519787</v>
          </cell>
          <cell r="L34">
            <v>12.600000000056752</v>
          </cell>
        </row>
        <row r="35">
          <cell r="E35">
            <v>8.1000000000130967</v>
          </cell>
          <cell r="L35">
            <v>12.599999999947613</v>
          </cell>
        </row>
        <row r="36">
          <cell r="E36">
            <v>8.7000000000261934</v>
          </cell>
          <cell r="L36">
            <v>12.299999999995634</v>
          </cell>
        </row>
        <row r="37">
          <cell r="E37">
            <v>9.3000000000392902</v>
          </cell>
          <cell r="L37">
            <v>14.400000000096043</v>
          </cell>
        </row>
        <row r="38">
          <cell r="E38">
            <v>12.299999999995634</v>
          </cell>
          <cell r="L38">
            <v>16.199999999917054</v>
          </cell>
        </row>
        <row r="39">
          <cell r="E39">
            <v>15.899999999965075</v>
          </cell>
          <cell r="L39">
            <v>19.199999999982538</v>
          </cell>
        </row>
        <row r="40">
          <cell r="E40">
            <v>23.700000000026193</v>
          </cell>
          <cell r="L40">
            <v>26.10000000007858</v>
          </cell>
        </row>
        <row r="41">
          <cell r="E41">
            <v>15.599999999903957</v>
          </cell>
          <cell r="L41">
            <v>17.699999999895226</v>
          </cell>
        </row>
        <row r="42">
          <cell r="E42">
            <v>16.200000000026193</v>
          </cell>
          <cell r="L42">
            <v>18.60000000007858</v>
          </cell>
        </row>
        <row r="43">
          <cell r="E43">
            <v>16.80000000003929</v>
          </cell>
          <cell r="L43">
            <v>20.69999999996071</v>
          </cell>
        </row>
        <row r="44">
          <cell r="E44">
            <v>14.399999999986903</v>
          </cell>
          <cell r="L44">
            <v>15.600000000013097</v>
          </cell>
        </row>
        <row r="45">
          <cell r="E45">
            <v>11.099999999969441</v>
          </cell>
          <cell r="L45">
            <v>12.600000000056752</v>
          </cell>
        </row>
      </sheetData>
      <sheetData sheetId="6">
        <row r="15">
          <cell r="E15">
            <v>9.2162999999307793</v>
          </cell>
          <cell r="L15">
            <v>9.2999999999301508</v>
          </cell>
        </row>
        <row r="16">
          <cell r="E16">
            <v>8.0271000000129789</v>
          </cell>
          <cell r="L16">
            <v>8.1000000000130967</v>
          </cell>
        </row>
        <row r="17">
          <cell r="E17">
            <v>7.7298000000605676</v>
          </cell>
          <cell r="L17">
            <v>6.6000000000349246</v>
          </cell>
        </row>
        <row r="18">
          <cell r="E18">
            <v>7.7297999999524105</v>
          </cell>
          <cell r="L18">
            <v>7.7999999999519787</v>
          </cell>
        </row>
        <row r="19">
          <cell r="E19">
            <v>6.8378999999870214</v>
          </cell>
          <cell r="L19">
            <v>6.8999999999869033</v>
          </cell>
        </row>
        <row r="20">
          <cell r="E20">
            <v>7.1352000000475888</v>
          </cell>
          <cell r="L20">
            <v>8.4000000000742148</v>
          </cell>
        </row>
        <row r="21">
          <cell r="E21">
            <v>9.5135999999913476</v>
          </cell>
          <cell r="L21">
            <v>9.8999999999432475</v>
          </cell>
        </row>
        <row r="22">
          <cell r="E22">
            <v>11.594699999982694</v>
          </cell>
          <cell r="L22">
            <v>12.900000000008731</v>
          </cell>
        </row>
        <row r="23">
          <cell r="E23">
            <v>11.297400000030285</v>
          </cell>
          <cell r="L23">
            <v>12.000000000043656</v>
          </cell>
        </row>
        <row r="24">
          <cell r="E24">
            <v>13.081199999961063</v>
          </cell>
          <cell r="L24">
            <v>9.8999999999432475</v>
          </cell>
        </row>
        <row r="25">
          <cell r="E25">
            <v>11.892000000043263</v>
          </cell>
          <cell r="L25">
            <v>8.9999999999781721</v>
          </cell>
        </row>
        <row r="26">
          <cell r="E26">
            <v>11.297399999922126</v>
          </cell>
          <cell r="L26">
            <v>9.3000000000392902</v>
          </cell>
        </row>
        <row r="27">
          <cell r="E27">
            <v>12.189299999995674</v>
          </cell>
          <cell r="L27">
            <v>9.5999999999912689</v>
          </cell>
        </row>
        <row r="28">
          <cell r="E28">
            <v>10.702800000017305</v>
          </cell>
          <cell r="L28">
            <v>9.5999999999912689</v>
          </cell>
        </row>
        <row r="29">
          <cell r="E29">
            <v>11.000100000077873</v>
          </cell>
          <cell r="L29">
            <v>11.400000000030559</v>
          </cell>
        </row>
        <row r="30">
          <cell r="E30">
            <v>12.189299999995674</v>
          </cell>
          <cell r="L30">
            <v>11.099999999969441</v>
          </cell>
        </row>
        <row r="31">
          <cell r="E31">
            <v>14.270399999987021</v>
          </cell>
          <cell r="L31">
            <v>12.900000000008731</v>
          </cell>
        </row>
        <row r="32">
          <cell r="E32">
            <v>16.946099999991347</v>
          </cell>
          <cell r="L32">
            <v>17.400000000052387</v>
          </cell>
        </row>
        <row r="33">
          <cell r="E33">
            <v>20.513699999961062</v>
          </cell>
          <cell r="L33">
            <v>19.799999999995634</v>
          </cell>
        </row>
        <row r="34">
          <cell r="E34">
            <v>21.40560000003461</v>
          </cell>
          <cell r="L34">
            <v>21.599999999925785</v>
          </cell>
        </row>
        <row r="35">
          <cell r="E35">
            <v>22.297499999999999</v>
          </cell>
          <cell r="L35">
            <v>20.400000000008731</v>
          </cell>
        </row>
        <row r="36">
          <cell r="E36">
            <v>18.729900000030284</v>
          </cell>
          <cell r="L36">
            <v>18.300000000017462</v>
          </cell>
        </row>
        <row r="37">
          <cell r="E37">
            <v>15.459599999904821</v>
          </cell>
          <cell r="L37">
            <v>14.700000000048021</v>
          </cell>
        </row>
        <row r="38">
          <cell r="E38">
            <v>11.594700000090851</v>
          </cell>
          <cell r="L38">
            <v>12.599999999947613</v>
          </cell>
        </row>
      </sheetData>
      <sheetData sheetId="7">
        <row r="22">
          <cell r="E22">
            <v>12.900000000008731</v>
          </cell>
        </row>
        <row r="23">
          <cell r="E23">
            <v>12.299999999995634</v>
          </cell>
        </row>
        <row r="24">
          <cell r="E24">
            <v>11.400000000030559</v>
          </cell>
        </row>
        <row r="25">
          <cell r="E25">
            <v>12.299999999995634</v>
          </cell>
        </row>
        <row r="26">
          <cell r="E26">
            <v>12.000000000043656</v>
          </cell>
        </row>
        <row r="27">
          <cell r="E27">
            <v>12.299999999995634</v>
          </cell>
        </row>
        <row r="28">
          <cell r="E28">
            <v>13.499999999912689</v>
          </cell>
        </row>
        <row r="29">
          <cell r="E29">
            <v>14.700000000048021</v>
          </cell>
        </row>
        <row r="30">
          <cell r="E30">
            <v>15.299999999951979</v>
          </cell>
        </row>
        <row r="31">
          <cell r="E31">
            <v>15</v>
          </cell>
        </row>
        <row r="32">
          <cell r="E32">
            <v>15</v>
          </cell>
        </row>
        <row r="33">
          <cell r="E33">
            <v>15.900000000074215</v>
          </cell>
        </row>
        <row r="34">
          <cell r="E34">
            <v>15.299999999951979</v>
          </cell>
        </row>
        <row r="35">
          <cell r="E35">
            <v>16.499999999978172</v>
          </cell>
        </row>
        <row r="36">
          <cell r="E36">
            <v>17.400000000052387</v>
          </cell>
        </row>
        <row r="37">
          <cell r="E37">
            <v>16.499999999978172</v>
          </cell>
        </row>
        <row r="38">
          <cell r="E38">
            <v>18.300000000017462</v>
          </cell>
        </row>
        <row r="39">
          <cell r="E39">
            <v>22.199999999938882</v>
          </cell>
        </row>
        <row r="40">
          <cell r="E40">
            <v>29.700000000048021</v>
          </cell>
        </row>
        <row r="41">
          <cell r="E41">
            <v>20.999999999912689</v>
          </cell>
        </row>
        <row r="42">
          <cell r="E42">
            <v>18.900000000139698</v>
          </cell>
        </row>
        <row r="43">
          <cell r="E43">
            <v>20.399999999899592</v>
          </cell>
        </row>
        <row r="44">
          <cell r="E44">
            <v>18.300000000017462</v>
          </cell>
        </row>
        <row r="45">
          <cell r="E45">
            <v>16.500000000087311</v>
          </cell>
        </row>
      </sheetData>
      <sheetData sheetId="8">
        <row r="14">
          <cell r="E14" t="str">
            <v>д</v>
          </cell>
          <cell r="L14" t="str">
            <v>м</v>
          </cell>
        </row>
        <row r="15">
          <cell r="E15" t="str">
            <v>Х</v>
          </cell>
          <cell r="L15" t="str">
            <v>Х</v>
          </cell>
        </row>
        <row r="16">
          <cell r="E16">
            <v>0</v>
          </cell>
          <cell r="L16">
            <v>12.000000000043656</v>
          </cell>
        </row>
        <row r="17">
          <cell r="E17">
            <v>0.29999999999972715</v>
          </cell>
          <cell r="L17">
            <v>10.200000000004366</v>
          </cell>
        </row>
        <row r="18">
          <cell r="E18">
            <v>0</v>
          </cell>
          <cell r="L18">
            <v>9.5999999999912689</v>
          </cell>
        </row>
        <row r="19">
          <cell r="E19">
            <v>0.29999999999972715</v>
          </cell>
          <cell r="L19">
            <v>9.3000000000392902</v>
          </cell>
        </row>
        <row r="20">
          <cell r="E20">
            <v>0.29999999999972715</v>
          </cell>
          <cell r="L20">
            <v>9.5999999999912689</v>
          </cell>
        </row>
        <row r="21">
          <cell r="E21">
            <v>0</v>
          </cell>
          <cell r="L21">
            <v>9.8999999999432475</v>
          </cell>
        </row>
        <row r="22">
          <cell r="E22">
            <v>0.29999999999972715</v>
          </cell>
          <cell r="L22">
            <v>12.000000000043656</v>
          </cell>
        </row>
        <row r="23">
          <cell r="E23">
            <v>0</v>
          </cell>
          <cell r="L23">
            <v>15.899999999965075</v>
          </cell>
        </row>
        <row r="24">
          <cell r="E24">
            <v>0.90000000000600267</v>
          </cell>
          <cell r="L24">
            <v>15.300000000061118</v>
          </cell>
        </row>
        <row r="25">
          <cell r="E25">
            <v>1.4999999999986358</v>
          </cell>
          <cell r="L25">
            <v>13.19999999996071</v>
          </cell>
        </row>
        <row r="26">
          <cell r="E26">
            <v>1.7999999999983629</v>
          </cell>
          <cell r="L26">
            <v>13.500000000021828</v>
          </cell>
        </row>
        <row r="27">
          <cell r="E27">
            <v>1.7999999999983629</v>
          </cell>
          <cell r="L27">
            <v>12.900000000008731</v>
          </cell>
        </row>
        <row r="28">
          <cell r="E28">
            <v>2.0999999999980901</v>
          </cell>
          <cell r="L28">
            <v>13.19999999996071</v>
          </cell>
        </row>
        <row r="29">
          <cell r="E29">
            <v>2.1000000000049113</v>
          </cell>
          <cell r="L29">
            <v>12.600000000056752</v>
          </cell>
        </row>
        <row r="30">
          <cell r="E30">
            <v>1.7999999999983629</v>
          </cell>
          <cell r="L30">
            <v>13.499999999912689</v>
          </cell>
        </row>
        <row r="31">
          <cell r="E31">
            <v>1.1999999999989086</v>
          </cell>
          <cell r="L31">
            <v>15</v>
          </cell>
        </row>
        <row r="32">
          <cell r="E32">
            <v>0.29999999999972715</v>
          </cell>
          <cell r="L32">
            <v>15.600000000013097</v>
          </cell>
        </row>
        <row r="33">
          <cell r="E33">
            <v>0</v>
          </cell>
          <cell r="L33">
            <v>24.600000000100408</v>
          </cell>
        </row>
        <row r="34">
          <cell r="E34">
            <v>0.29999999999972715</v>
          </cell>
          <cell r="L34">
            <v>19.799999999886495</v>
          </cell>
        </row>
        <row r="35">
          <cell r="E35">
            <v>0</v>
          </cell>
          <cell r="L35">
            <v>22.200000000048021</v>
          </cell>
        </row>
        <row r="36">
          <cell r="E36">
            <v>0.29999999999972715</v>
          </cell>
          <cell r="L36">
            <v>23.100000000013097</v>
          </cell>
        </row>
        <row r="37">
          <cell r="E37">
            <v>0.29999999999972715</v>
          </cell>
          <cell r="L37">
            <v>21.000000000021828</v>
          </cell>
        </row>
      </sheetData>
      <sheetData sheetId="9">
        <row r="21">
          <cell r="E21">
            <v>12.300000000104774</v>
          </cell>
          <cell r="L21">
            <v>6.3000000000283762</v>
          </cell>
        </row>
        <row r="22">
          <cell r="E22">
            <v>12.000000000043656</v>
          </cell>
          <cell r="L22">
            <v>4.7999999999956344</v>
          </cell>
        </row>
        <row r="23">
          <cell r="E23">
            <v>11.099999999860302</v>
          </cell>
          <cell r="L23">
            <v>4.7999999999956344</v>
          </cell>
        </row>
        <row r="24">
          <cell r="E24">
            <v>10.800000000017462</v>
          </cell>
          <cell r="L24">
            <v>4.7999999999956344</v>
          </cell>
        </row>
        <row r="25">
          <cell r="E25">
            <v>11.10000000007858</v>
          </cell>
          <cell r="L25">
            <v>4.1999999999825377</v>
          </cell>
        </row>
        <row r="26">
          <cell r="E26">
            <v>11.699999999982538</v>
          </cell>
          <cell r="L26">
            <v>5.1000000000021828</v>
          </cell>
        </row>
        <row r="27">
          <cell r="E27">
            <v>15.600000000122236</v>
          </cell>
          <cell r="L27">
            <v>6.3000000000283762</v>
          </cell>
        </row>
        <row r="28">
          <cell r="E28">
            <v>19.199999999982538</v>
          </cell>
          <cell r="L28">
            <v>8.3999999999650754</v>
          </cell>
        </row>
        <row r="29">
          <cell r="E29">
            <v>20.400000000008731</v>
          </cell>
          <cell r="L29">
            <v>6.3000000000283762</v>
          </cell>
        </row>
        <row r="30">
          <cell r="E30">
            <v>20.400000000008731</v>
          </cell>
          <cell r="L30">
            <v>6.2999999999738066</v>
          </cell>
        </row>
        <row r="31">
          <cell r="E31">
            <v>19.199999999982538</v>
          </cell>
          <cell r="L31">
            <v>5.7000000000152795</v>
          </cell>
        </row>
        <row r="32">
          <cell r="E32">
            <v>17.699999999895226</v>
          </cell>
          <cell r="L32">
            <v>6.0000000000218279</v>
          </cell>
        </row>
        <row r="33">
          <cell r="E33">
            <v>18.300000000017462</v>
          </cell>
          <cell r="L33">
            <v>5.9999999999672582</v>
          </cell>
        </row>
        <row r="34">
          <cell r="E34">
            <v>18.89999999992142</v>
          </cell>
          <cell r="L34">
            <v>6.3000000000283762</v>
          </cell>
        </row>
        <row r="35">
          <cell r="E35">
            <v>19.500000000043656</v>
          </cell>
          <cell r="L35">
            <v>6.2999999999738066</v>
          </cell>
        </row>
        <row r="36">
          <cell r="E36">
            <v>20.400000000008731</v>
          </cell>
          <cell r="L36">
            <v>6.6000000000349246</v>
          </cell>
        </row>
        <row r="37">
          <cell r="E37">
            <v>24.000000000087311</v>
          </cell>
          <cell r="L37">
            <v>7.7999999999519787</v>
          </cell>
        </row>
        <row r="38">
          <cell r="E38">
            <v>37.199999999938882</v>
          </cell>
          <cell r="L38">
            <v>9.8999999999978172</v>
          </cell>
        </row>
        <row r="39">
          <cell r="E39">
            <v>28.19999999985157</v>
          </cell>
          <cell r="L39">
            <v>16.80000000003929</v>
          </cell>
        </row>
        <row r="40">
          <cell r="E40">
            <v>29.700000000157161</v>
          </cell>
          <cell r="L40">
            <v>7.5</v>
          </cell>
        </row>
        <row r="41">
          <cell r="E41">
            <v>32.099999999991269</v>
          </cell>
          <cell r="L41">
            <v>9.2999999999847205</v>
          </cell>
        </row>
        <row r="42">
          <cell r="E42">
            <v>27.599999999947613</v>
          </cell>
          <cell r="L42">
            <v>11.399999999975989</v>
          </cell>
        </row>
        <row r="43">
          <cell r="E43">
            <v>21.900000000096043</v>
          </cell>
          <cell r="L43">
            <v>9.3000000000392902</v>
          </cell>
        </row>
        <row r="44">
          <cell r="E44">
            <v>16.799999999930151</v>
          </cell>
          <cell r="L44">
            <v>8.099999999958527</v>
          </cell>
        </row>
      </sheetData>
      <sheetData sheetId="10">
        <row r="16">
          <cell r="E16" t="str">
            <v>д</v>
          </cell>
          <cell r="L16" t="str">
            <v>м</v>
          </cell>
        </row>
        <row r="17">
          <cell r="E17" t="str">
            <v>Х</v>
          </cell>
          <cell r="L17" t="str">
            <v>Х</v>
          </cell>
        </row>
        <row r="18">
          <cell r="E18">
            <v>8.341199999965319</v>
          </cell>
          <cell r="L18">
            <v>8.2907999999655289</v>
          </cell>
        </row>
        <row r="19">
          <cell r="E19">
            <v>7.1496000000476849</v>
          </cell>
          <cell r="L19">
            <v>7.1064000000473966</v>
          </cell>
        </row>
        <row r="20">
          <cell r="E20">
            <v>6.8516999999869945</v>
          </cell>
          <cell r="L20">
            <v>6.8102999999870732</v>
          </cell>
        </row>
        <row r="21">
          <cell r="E21">
            <v>6.4048500000043349</v>
          </cell>
          <cell r="L21">
            <v>6.3661500000043088</v>
          </cell>
        </row>
        <row r="22">
          <cell r="E22">
            <v>5.9580000000216753</v>
          </cell>
          <cell r="L22">
            <v>5.9220000000215443</v>
          </cell>
        </row>
        <row r="23">
          <cell r="E23">
            <v>6.8516999999869945</v>
          </cell>
          <cell r="L23">
            <v>6.8102999999870732</v>
          </cell>
        </row>
        <row r="24">
          <cell r="E24">
            <v>8.043300000013005</v>
          </cell>
          <cell r="L24">
            <v>7.9947000000129265</v>
          </cell>
        </row>
        <row r="25">
          <cell r="E25">
            <v>9.6817499999132988</v>
          </cell>
          <cell r="L25">
            <v>9.6232499999138241</v>
          </cell>
        </row>
        <row r="26">
          <cell r="E26">
            <v>9.0859500000086708</v>
          </cell>
          <cell r="L26">
            <v>9.0310500000086176</v>
          </cell>
        </row>
        <row r="27">
          <cell r="E27">
            <v>8.4901499999956656</v>
          </cell>
          <cell r="L27">
            <v>8.438849999995691</v>
          </cell>
        </row>
        <row r="28">
          <cell r="E28">
            <v>8.6391000000260103</v>
          </cell>
          <cell r="L28">
            <v>8.5869000000258531</v>
          </cell>
        </row>
        <row r="29">
          <cell r="E29">
            <v>8.1922500000433498</v>
          </cell>
          <cell r="L29">
            <v>8.1427500000430886</v>
          </cell>
        </row>
        <row r="30">
          <cell r="E30">
            <v>8.341199999965319</v>
          </cell>
          <cell r="L30">
            <v>8.2907999999655289</v>
          </cell>
        </row>
        <row r="31">
          <cell r="E31">
            <v>8.1922500000433498</v>
          </cell>
          <cell r="L31">
            <v>8.1427500000430886</v>
          </cell>
        </row>
        <row r="32">
          <cell r="E32">
            <v>8.0432999999046295</v>
          </cell>
          <cell r="L32">
            <v>7.9946999999052055</v>
          </cell>
        </row>
        <row r="33">
          <cell r="E33">
            <v>8.6391000000260103</v>
          </cell>
          <cell r="L33">
            <v>8.5869000000258531</v>
          </cell>
        </row>
        <row r="34">
          <cell r="E34">
            <v>9.3838500000693603</v>
          </cell>
          <cell r="L34">
            <v>9.3271500000689418</v>
          </cell>
        </row>
        <row r="35">
          <cell r="E35">
            <v>13.107599999960986</v>
          </cell>
          <cell r="L35">
            <v>13.02839999996122</v>
          </cell>
        </row>
        <row r="36">
          <cell r="E36">
            <v>15.490800000013005</v>
          </cell>
          <cell r="L36">
            <v>15.397200000012926</v>
          </cell>
        </row>
        <row r="37">
          <cell r="E37">
            <v>16.682399999930638</v>
          </cell>
          <cell r="L37">
            <v>16.581599999931058</v>
          </cell>
        </row>
        <row r="38">
          <cell r="E38">
            <v>16.08660000002601</v>
          </cell>
          <cell r="L38">
            <v>15.989400000025853</v>
          </cell>
        </row>
      </sheetData>
      <sheetData sheetId="11">
        <row r="21">
          <cell r="E21">
            <v>6.9920000000187432</v>
          </cell>
          <cell r="L21">
            <v>8.2080000000220039</v>
          </cell>
        </row>
        <row r="22">
          <cell r="E22">
            <v>5.8879999999946451</v>
          </cell>
          <cell r="L22">
            <v>6.9119999999937143</v>
          </cell>
        </row>
        <row r="23">
          <cell r="E23">
            <v>5.7040000000240978</v>
          </cell>
          <cell r="L23">
            <v>6.6960000000282891</v>
          </cell>
        </row>
        <row r="24">
          <cell r="E24">
            <v>5.5199999999866121</v>
          </cell>
          <cell r="L24">
            <v>6.4799999999842841</v>
          </cell>
        </row>
        <row r="25">
          <cell r="E25">
            <v>5.1519999999785799</v>
          </cell>
          <cell r="L25">
            <v>6.0479999999748548</v>
          </cell>
        </row>
        <row r="26">
          <cell r="E26">
            <v>5.3360000000160657</v>
          </cell>
          <cell r="L26">
            <v>6.2640000000188598</v>
          </cell>
        </row>
        <row r="27">
          <cell r="E27">
            <v>6.9920000000187432</v>
          </cell>
          <cell r="L27">
            <v>8.2080000000220039</v>
          </cell>
        </row>
        <row r="28">
          <cell r="E28">
            <v>8.6479999999544823</v>
          </cell>
          <cell r="L28">
            <v>10.151999999946566</v>
          </cell>
        </row>
        <row r="29">
          <cell r="E29">
            <v>8.2800000000133878</v>
          </cell>
          <cell r="L29">
            <v>9.7200000000157161</v>
          </cell>
        </row>
        <row r="30">
          <cell r="E30">
            <v>6.9920000000187432</v>
          </cell>
          <cell r="L30">
            <v>8.2080000000220039</v>
          </cell>
        </row>
        <row r="31">
          <cell r="E31">
            <v>7.3599999999598369</v>
          </cell>
          <cell r="L31">
            <v>8.6399999999528525</v>
          </cell>
        </row>
        <row r="32">
          <cell r="E32">
            <v>6.6240000000107102</v>
          </cell>
          <cell r="L32">
            <v>7.7760000000125737</v>
          </cell>
        </row>
        <row r="33">
          <cell r="E33">
            <v>7.3600000000267762</v>
          </cell>
          <cell r="L33">
            <v>8.6400000000314332</v>
          </cell>
        </row>
        <row r="34">
          <cell r="E34">
            <v>7.3599999999598369</v>
          </cell>
          <cell r="L34">
            <v>8.6399999999528525</v>
          </cell>
        </row>
        <row r="35">
          <cell r="E35">
            <v>7.3600000000267762</v>
          </cell>
          <cell r="L35">
            <v>8.6400000000314332</v>
          </cell>
        </row>
        <row r="36">
          <cell r="E36">
            <v>8.2800000000133878</v>
          </cell>
          <cell r="L36">
            <v>9.7200000000157161</v>
          </cell>
        </row>
        <row r="37">
          <cell r="E37">
            <v>9.2000000000000011</v>
          </cell>
          <cell r="L37">
            <v>10.8</v>
          </cell>
        </row>
        <row r="38">
          <cell r="E38">
            <v>12.695999999975903</v>
          </cell>
          <cell r="L38">
            <v>14.903999999971711</v>
          </cell>
        </row>
        <row r="39">
          <cell r="E39">
            <v>14.168000000008034</v>
          </cell>
          <cell r="L39">
            <v>16.63200000000943</v>
          </cell>
        </row>
        <row r="40">
          <cell r="E40">
            <v>14.719999999986612</v>
          </cell>
          <cell r="L40">
            <v>17.279999999984284</v>
          </cell>
        </row>
        <row r="41">
          <cell r="E41">
            <v>14.719999999986612</v>
          </cell>
          <cell r="L41">
            <v>17.279999999984284</v>
          </cell>
        </row>
        <row r="42">
          <cell r="E42">
            <v>13.24800000002142</v>
          </cell>
          <cell r="L42">
            <v>15.552000000025147</v>
          </cell>
        </row>
        <row r="43">
          <cell r="E43">
            <v>10.304000000024098</v>
          </cell>
          <cell r="L43">
            <v>12.09600000002829</v>
          </cell>
        </row>
        <row r="44">
          <cell r="E44">
            <v>8.095999999975902</v>
          </cell>
          <cell r="L44">
            <v>9.5039999999717111</v>
          </cell>
        </row>
      </sheetData>
      <sheetData sheetId="12">
        <row r="15">
          <cell r="E15">
            <v>12.799999999988358</v>
          </cell>
          <cell r="L15">
            <v>4.5000000000436557</v>
          </cell>
        </row>
        <row r="16">
          <cell r="E16">
            <v>10.800000000017462</v>
          </cell>
          <cell r="L16">
            <v>4.4999999999345164</v>
          </cell>
        </row>
        <row r="17">
          <cell r="E17">
            <v>9.6000000000640284</v>
          </cell>
          <cell r="L17">
            <v>4.5000000000436557</v>
          </cell>
        </row>
        <row r="18">
          <cell r="E18">
            <v>8.799999999901047</v>
          </cell>
          <cell r="L18">
            <v>4.7999999999956344</v>
          </cell>
        </row>
        <row r="19">
          <cell r="E19">
            <v>9.1999999999825377</v>
          </cell>
          <cell r="L19">
            <v>4.4999999999345164</v>
          </cell>
        </row>
        <row r="20">
          <cell r="E20">
            <v>10.800000000017462</v>
          </cell>
          <cell r="L20">
            <v>4.5000000000436557</v>
          </cell>
        </row>
        <row r="21">
          <cell r="E21">
            <v>14.400000000023283</v>
          </cell>
          <cell r="L21">
            <v>4.7999999999956344</v>
          </cell>
        </row>
        <row r="22">
          <cell r="E22">
            <v>14.799999999959255</v>
          </cell>
          <cell r="L22">
            <v>7.800000000061118</v>
          </cell>
        </row>
        <row r="23">
          <cell r="E23">
            <v>13.600000000005821</v>
          </cell>
          <cell r="L23">
            <v>8.6999999999170541</v>
          </cell>
        </row>
        <row r="24">
          <cell r="E24">
            <v>11.600000000034925</v>
          </cell>
          <cell r="L24">
            <v>17.400000000052387</v>
          </cell>
        </row>
        <row r="25">
          <cell r="E25">
            <v>11.600000000034925</v>
          </cell>
          <cell r="L25">
            <v>20.69999999996071</v>
          </cell>
        </row>
        <row r="26">
          <cell r="E26">
            <v>12.399999999906868</v>
          </cell>
          <cell r="L26">
            <v>21.899999999986903</v>
          </cell>
        </row>
        <row r="27">
          <cell r="E27">
            <v>11.200000000098953</v>
          </cell>
          <cell r="L27">
            <v>21.300000000082946</v>
          </cell>
        </row>
        <row r="28">
          <cell r="E28">
            <v>12.399999999906868</v>
          </cell>
          <cell r="L28">
            <v>20.399999999899592</v>
          </cell>
        </row>
        <row r="29">
          <cell r="E29">
            <v>12.400000000052387</v>
          </cell>
          <cell r="L29">
            <v>18.900000000030559</v>
          </cell>
        </row>
        <row r="30">
          <cell r="E30">
            <v>13.200000000069849</v>
          </cell>
          <cell r="L30">
            <v>29.399999999986903</v>
          </cell>
        </row>
        <row r="31">
          <cell r="E31">
            <v>18.799999999901047</v>
          </cell>
          <cell r="L31">
            <v>16.500000000087311</v>
          </cell>
        </row>
        <row r="32">
          <cell r="E32">
            <v>28.000000000029104</v>
          </cell>
          <cell r="L32">
            <v>13.799999999973807</v>
          </cell>
        </row>
        <row r="33">
          <cell r="E33">
            <v>18.399999999965075</v>
          </cell>
          <cell r="L33">
            <v>15.299999999951979</v>
          </cell>
        </row>
        <row r="34">
          <cell r="E34">
            <v>19.199999999982538</v>
          </cell>
          <cell r="L34">
            <v>10.200000000004366</v>
          </cell>
        </row>
        <row r="35">
          <cell r="E35">
            <v>22.799999999988358</v>
          </cell>
          <cell r="L35">
            <v>4.7999999999956344</v>
          </cell>
        </row>
        <row r="36">
          <cell r="E36">
            <v>22.400000000052387</v>
          </cell>
          <cell r="L36">
            <v>4.1999999999825377</v>
          </cell>
        </row>
        <row r="37">
          <cell r="E37">
            <v>18.800000000046566</v>
          </cell>
          <cell r="L37">
            <v>4.2000000000916771</v>
          </cell>
        </row>
        <row r="38">
          <cell r="E38">
            <v>14.400000000023283</v>
          </cell>
          <cell r="L38">
            <v>4.1999999999825377</v>
          </cell>
        </row>
      </sheetData>
      <sheetData sheetId="13">
        <row r="22">
          <cell r="E22">
            <v>10.800000000017462</v>
          </cell>
          <cell r="L22">
            <v>10.800000000017462</v>
          </cell>
        </row>
        <row r="23">
          <cell r="E23">
            <v>9.5999999999912689</v>
          </cell>
          <cell r="L23">
            <v>9.3000000000392902</v>
          </cell>
        </row>
        <row r="24">
          <cell r="E24">
            <v>8.4000000000742148</v>
          </cell>
          <cell r="L24">
            <v>8.3999999999650754</v>
          </cell>
        </row>
        <row r="25">
          <cell r="E25">
            <v>8.0999999999039574</v>
          </cell>
          <cell r="L25">
            <v>8.1000000000130967</v>
          </cell>
        </row>
        <row r="26">
          <cell r="E26">
            <v>7.800000000061118</v>
          </cell>
          <cell r="L26">
            <v>8.3999999999650754</v>
          </cell>
        </row>
        <row r="27">
          <cell r="E27">
            <v>8.7000000000261934</v>
          </cell>
          <cell r="L27">
            <v>9.0000000000873115</v>
          </cell>
        </row>
        <row r="28">
          <cell r="E28">
            <v>10.200000000004366</v>
          </cell>
          <cell r="L28">
            <v>11.39999999992142</v>
          </cell>
        </row>
        <row r="29">
          <cell r="E29">
            <v>12.900000000008731</v>
          </cell>
          <cell r="L29">
            <v>11.400000000030559</v>
          </cell>
        </row>
        <row r="30">
          <cell r="E30">
            <v>10.499999999956344</v>
          </cell>
          <cell r="L30">
            <v>12.000000000043656</v>
          </cell>
        </row>
        <row r="31">
          <cell r="E31">
            <v>9.5999999999912689</v>
          </cell>
          <cell r="L31">
            <v>12.299999999995634</v>
          </cell>
        </row>
        <row r="32">
          <cell r="E32">
            <v>9.3000000000392902</v>
          </cell>
          <cell r="L32">
            <v>8.1000000000130967</v>
          </cell>
        </row>
        <row r="33">
          <cell r="E33">
            <v>13.19999999996071</v>
          </cell>
          <cell r="L33">
            <v>9.5999999999912689</v>
          </cell>
        </row>
        <row r="34">
          <cell r="E34">
            <v>11.400000000030559</v>
          </cell>
          <cell r="L34">
            <v>10.800000000017462</v>
          </cell>
        </row>
        <row r="35">
          <cell r="E35">
            <v>11.099999999969441</v>
          </cell>
          <cell r="L35">
            <v>9.8999999999432475</v>
          </cell>
        </row>
        <row r="36">
          <cell r="E36">
            <v>9.3000000000392902</v>
          </cell>
          <cell r="L36">
            <v>10.499999999956344</v>
          </cell>
        </row>
        <row r="37">
          <cell r="E37">
            <v>9.8999999999432475</v>
          </cell>
          <cell r="L37">
            <v>10.500000000065484</v>
          </cell>
        </row>
        <row r="38">
          <cell r="E38">
            <v>11.400000000030559</v>
          </cell>
          <cell r="L38">
            <v>12.900000000008731</v>
          </cell>
        </row>
        <row r="39">
          <cell r="E39">
            <v>17.099999999991269</v>
          </cell>
          <cell r="L39">
            <v>15.600000000013097</v>
          </cell>
        </row>
        <row r="40">
          <cell r="E40">
            <v>18.300000000017462</v>
          </cell>
          <cell r="L40">
            <v>18.89999999992142</v>
          </cell>
        </row>
        <row r="41">
          <cell r="E41">
            <v>29.699999999938882</v>
          </cell>
          <cell r="L41">
            <v>27.900000000008731</v>
          </cell>
        </row>
        <row r="42">
          <cell r="E42">
            <v>16.500000000087311</v>
          </cell>
          <cell r="L42">
            <v>16.200000000026193</v>
          </cell>
        </row>
        <row r="43">
          <cell r="E43">
            <v>15.899999999965075</v>
          </cell>
          <cell r="L43">
            <v>15</v>
          </cell>
        </row>
        <row r="44">
          <cell r="E44">
            <v>19.199999999982538</v>
          </cell>
          <cell r="L44">
            <v>16.80000000003929</v>
          </cell>
        </row>
        <row r="45">
          <cell r="E45">
            <v>16.499999999978172</v>
          </cell>
          <cell r="L45">
            <v>14.099999999925785</v>
          </cell>
        </row>
      </sheetData>
      <sheetData sheetId="14">
        <row r="15">
          <cell r="E15">
            <v>10.500000000065484</v>
          </cell>
        </row>
        <row r="16">
          <cell r="E16">
            <v>8.0999999999039574</v>
          </cell>
        </row>
        <row r="17">
          <cell r="E17">
            <v>7.5</v>
          </cell>
        </row>
        <row r="18">
          <cell r="E18">
            <v>6.6000000000349246</v>
          </cell>
        </row>
        <row r="19">
          <cell r="E19">
            <v>7.2000000000480213</v>
          </cell>
        </row>
        <row r="20">
          <cell r="E20">
            <v>7.7999999999519787</v>
          </cell>
        </row>
        <row r="21">
          <cell r="E21">
            <v>10.200000000004366</v>
          </cell>
        </row>
        <row r="22">
          <cell r="E22">
            <v>10.499999999956344</v>
          </cell>
        </row>
        <row r="23">
          <cell r="E23">
            <v>8.7000000000261934</v>
          </cell>
        </row>
        <row r="24">
          <cell r="E24">
            <v>8.9999999999781721</v>
          </cell>
        </row>
        <row r="25">
          <cell r="E25">
            <v>8.1000000000130967</v>
          </cell>
        </row>
        <row r="26">
          <cell r="E26">
            <v>9.0000000000873115</v>
          </cell>
        </row>
        <row r="27">
          <cell r="E27">
            <v>8.9999999999781721</v>
          </cell>
        </row>
        <row r="28">
          <cell r="E28">
            <v>8.9999999999781721</v>
          </cell>
        </row>
        <row r="29">
          <cell r="E29">
            <v>9.5999999999912689</v>
          </cell>
        </row>
        <row r="30">
          <cell r="E30">
            <v>9.5999999999912689</v>
          </cell>
        </row>
        <row r="31">
          <cell r="E31">
            <v>11.400000000030559</v>
          </cell>
        </row>
        <row r="32">
          <cell r="E32">
            <v>13.500000000021828</v>
          </cell>
        </row>
        <row r="33">
          <cell r="E33">
            <v>22.5</v>
          </cell>
        </row>
        <row r="34">
          <cell r="E34">
            <v>13.19999999996071</v>
          </cell>
        </row>
        <row r="35">
          <cell r="E35">
            <v>14.700000000048021</v>
          </cell>
        </row>
        <row r="36">
          <cell r="E36">
            <v>14.399999999986903</v>
          </cell>
        </row>
        <row r="37">
          <cell r="E37">
            <v>12.599999999947613</v>
          </cell>
        </row>
        <row r="38">
          <cell r="E38">
            <v>9.9000000000523869</v>
          </cell>
        </row>
      </sheetData>
      <sheetData sheetId="15">
        <row r="22">
          <cell r="E22">
            <v>10.200000000004366</v>
          </cell>
          <cell r="L22">
            <v>7.800000000061118</v>
          </cell>
        </row>
        <row r="23">
          <cell r="E23">
            <v>8.4000000000742148</v>
          </cell>
          <cell r="L23">
            <v>6.8999999999869033</v>
          </cell>
        </row>
        <row r="24">
          <cell r="E24">
            <v>8.1000000000130967</v>
          </cell>
          <cell r="L24">
            <v>6.2999999999738066</v>
          </cell>
        </row>
        <row r="25">
          <cell r="E25">
            <v>8.3999999999650754</v>
          </cell>
          <cell r="L25">
            <v>5.6999999999607098</v>
          </cell>
        </row>
        <row r="26">
          <cell r="E26">
            <v>7.5</v>
          </cell>
          <cell r="L26">
            <v>5.7000000000698492</v>
          </cell>
        </row>
        <row r="27">
          <cell r="E27">
            <v>8.7000000000261934</v>
          </cell>
          <cell r="L27">
            <v>6.5999999999257852</v>
          </cell>
        </row>
        <row r="28">
          <cell r="E28">
            <v>11.699999999982538</v>
          </cell>
          <cell r="L28">
            <v>10.800000000017462</v>
          </cell>
        </row>
        <row r="29">
          <cell r="E29">
            <v>14.100000000034925</v>
          </cell>
          <cell r="L29">
            <v>12.299999999995634</v>
          </cell>
        </row>
        <row r="30">
          <cell r="E30">
            <v>12.299999999995634</v>
          </cell>
          <cell r="L30">
            <v>10.800000000017462</v>
          </cell>
        </row>
        <row r="31">
          <cell r="E31">
            <v>11.099999999969441</v>
          </cell>
          <cell r="L31">
            <v>9.5999999999912689</v>
          </cell>
        </row>
        <row r="32">
          <cell r="E32">
            <v>10.800000000017462</v>
          </cell>
          <cell r="L32">
            <v>8.4000000000742148</v>
          </cell>
        </row>
        <row r="33">
          <cell r="E33">
            <v>11.39999999992142</v>
          </cell>
          <cell r="L33">
            <v>8.3999999999650754</v>
          </cell>
        </row>
        <row r="34">
          <cell r="E34">
            <v>10.500000000065484</v>
          </cell>
          <cell r="L34">
            <v>8.7000000000261934</v>
          </cell>
        </row>
        <row r="35">
          <cell r="E35">
            <v>11.099999999969441</v>
          </cell>
          <cell r="L35">
            <v>8.9999999999781721</v>
          </cell>
        </row>
        <row r="36">
          <cell r="E36">
            <v>12.000000000043656</v>
          </cell>
          <cell r="L36">
            <v>10.499999999956344</v>
          </cell>
        </row>
        <row r="37">
          <cell r="E37">
            <v>13.19999999996071</v>
          </cell>
          <cell r="L37">
            <v>9.9000000000523869</v>
          </cell>
        </row>
        <row r="38">
          <cell r="E38">
            <v>14.399999999986903</v>
          </cell>
          <cell r="L38">
            <v>21.899999999986903</v>
          </cell>
        </row>
        <row r="39">
          <cell r="E39">
            <v>25.200000000004366</v>
          </cell>
          <cell r="L39">
            <v>13.799999999973807</v>
          </cell>
        </row>
        <row r="40">
          <cell r="E40">
            <v>17.099999999991269</v>
          </cell>
          <cell r="L40">
            <v>11.400000000030559</v>
          </cell>
        </row>
        <row r="41">
          <cell r="E41">
            <v>15.600000000013097</v>
          </cell>
          <cell r="L41">
            <v>18.599999999969441</v>
          </cell>
        </row>
        <row r="42">
          <cell r="E42">
            <v>17.099999999991269</v>
          </cell>
          <cell r="L42">
            <v>18.900000000030559</v>
          </cell>
        </row>
        <row r="43">
          <cell r="E43">
            <v>17.700000000004366</v>
          </cell>
          <cell r="L43">
            <v>17.099999999991269</v>
          </cell>
        </row>
        <row r="44">
          <cell r="E44">
            <v>14.399999999986903</v>
          </cell>
          <cell r="L44">
            <v>12.900000000008731</v>
          </cell>
        </row>
        <row r="45">
          <cell r="E45">
            <v>12.000000000043656</v>
          </cell>
          <cell r="L45">
            <v>9.8999999999432475</v>
          </cell>
        </row>
      </sheetData>
      <sheetData sheetId="16">
        <row r="15">
          <cell r="E15">
            <v>13.500000000021828</v>
          </cell>
        </row>
        <row r="16">
          <cell r="E16">
            <v>12.299999999995634</v>
          </cell>
        </row>
        <row r="17">
          <cell r="E17">
            <v>10.499999999956344</v>
          </cell>
        </row>
        <row r="18">
          <cell r="E18">
            <v>9.9000000000523869</v>
          </cell>
        </row>
        <row r="19">
          <cell r="E19">
            <v>9.8999999999432475</v>
          </cell>
        </row>
        <row r="20">
          <cell r="E20">
            <v>10.500000000065484</v>
          </cell>
        </row>
        <row r="21">
          <cell r="E21">
            <v>12.599999999947613</v>
          </cell>
        </row>
        <row r="22">
          <cell r="E22">
            <v>15.300000000061118</v>
          </cell>
        </row>
        <row r="23">
          <cell r="E23">
            <v>14.099999999925785</v>
          </cell>
        </row>
        <row r="24">
          <cell r="E24">
            <v>12.000000000043656</v>
          </cell>
        </row>
        <row r="25">
          <cell r="E25">
            <v>9.5999999999912689</v>
          </cell>
        </row>
        <row r="26">
          <cell r="E26">
            <v>9.9000000000523869</v>
          </cell>
        </row>
        <row r="27">
          <cell r="E27">
            <v>12.599999999947613</v>
          </cell>
        </row>
        <row r="28">
          <cell r="E28">
            <v>12.299999999995634</v>
          </cell>
        </row>
        <row r="29">
          <cell r="E29">
            <v>11.699999999982538</v>
          </cell>
        </row>
        <row r="30">
          <cell r="E30">
            <v>13.500000000021828</v>
          </cell>
        </row>
        <row r="31">
          <cell r="E31">
            <v>15.899999999965075</v>
          </cell>
        </row>
        <row r="32">
          <cell r="E32">
            <v>20.100000000056752</v>
          </cell>
        </row>
        <row r="33">
          <cell r="E33">
            <v>23.700000000026193</v>
          </cell>
        </row>
        <row r="34">
          <cell r="E34">
            <v>35.69999999996071</v>
          </cell>
        </row>
        <row r="35">
          <cell r="E35">
            <v>21.600000000034925</v>
          </cell>
        </row>
        <row r="36">
          <cell r="E36">
            <v>16.199999999917054</v>
          </cell>
        </row>
        <row r="37">
          <cell r="E37">
            <v>20.100000000056752</v>
          </cell>
        </row>
        <row r="38">
          <cell r="E38">
            <v>15.899999999965075</v>
          </cell>
        </row>
      </sheetData>
      <sheetData sheetId="17">
        <row r="22">
          <cell r="E22">
            <v>16.460999999902562</v>
          </cell>
          <cell r="L22">
            <v>1.0619999999937135</v>
          </cell>
        </row>
        <row r="23">
          <cell r="E23">
            <v>13.67100000014616</v>
          </cell>
          <cell r="L23">
            <v>0.88200000000942957</v>
          </cell>
        </row>
        <row r="24">
          <cell r="E24">
            <v>12.554999999918801</v>
          </cell>
          <cell r="L24">
            <v>0.80999999999476124</v>
          </cell>
        </row>
        <row r="25">
          <cell r="E25">
            <v>11.717999999951282</v>
          </cell>
          <cell r="L25">
            <v>0.75599999999685674</v>
          </cell>
        </row>
        <row r="26">
          <cell r="E26">
            <v>11.997000000008121</v>
          </cell>
          <cell r="L26">
            <v>0.77400000000052382</v>
          </cell>
        </row>
        <row r="27">
          <cell r="E27">
            <v>12.83399999997564</v>
          </cell>
          <cell r="L27">
            <v>0.82799999999842833</v>
          </cell>
        </row>
        <row r="28">
          <cell r="E28">
            <v>15.624000000138039</v>
          </cell>
          <cell r="L28">
            <v>1.0080000000089058</v>
          </cell>
        </row>
        <row r="29">
          <cell r="E29">
            <v>24.83099999998376</v>
          </cell>
          <cell r="L29">
            <v>1.6019999999989523</v>
          </cell>
        </row>
        <row r="30">
          <cell r="E30">
            <v>21.20400000005684</v>
          </cell>
          <cell r="L30">
            <v>1.3680000000036669</v>
          </cell>
        </row>
        <row r="31">
          <cell r="E31">
            <v>18.692999999951279</v>
          </cell>
          <cell r="L31">
            <v>1.2059999999968567</v>
          </cell>
        </row>
        <row r="32">
          <cell r="E32">
            <v>16.739999999959402</v>
          </cell>
          <cell r="L32">
            <v>1.0799999999973806</v>
          </cell>
        </row>
        <row r="33">
          <cell r="E33">
            <v>17.855999999983762</v>
          </cell>
          <cell r="L33">
            <v>1.1519999999989523</v>
          </cell>
        </row>
        <row r="34">
          <cell r="E34">
            <v>18.135000000040602</v>
          </cell>
          <cell r="L34">
            <v>1.1700000000026194</v>
          </cell>
        </row>
        <row r="35">
          <cell r="E35">
            <v>21.761999999967522</v>
          </cell>
          <cell r="L35">
            <v>1.4039999999979045</v>
          </cell>
        </row>
        <row r="36">
          <cell r="E36">
            <v>20.925000000000001</v>
          </cell>
          <cell r="L36">
            <v>1.3499999999999999</v>
          </cell>
        </row>
        <row r="37">
          <cell r="E37">
            <v>20.36700000008932</v>
          </cell>
          <cell r="L37">
            <v>1.3140000000057626</v>
          </cell>
        </row>
        <row r="38">
          <cell r="E38">
            <v>24.272999999870081</v>
          </cell>
          <cell r="L38">
            <v>1.5659999999916181</v>
          </cell>
        </row>
        <row r="39">
          <cell r="E39">
            <v>29.85299999999188</v>
          </cell>
          <cell r="L39">
            <v>1.9259999999994761</v>
          </cell>
        </row>
        <row r="40">
          <cell r="E40">
            <v>32.364000000097441</v>
          </cell>
          <cell r="L40">
            <v>2.0880000000062862</v>
          </cell>
        </row>
        <row r="41">
          <cell r="E41">
            <v>33.758999999975643</v>
          </cell>
          <cell r="L41">
            <v>2.1779999999984283</v>
          </cell>
        </row>
        <row r="42">
          <cell r="E42">
            <v>35.711999999967524</v>
          </cell>
          <cell r="L42">
            <v>2.3039999999979046</v>
          </cell>
        </row>
        <row r="43">
          <cell r="E43">
            <v>33.479999999918803</v>
          </cell>
          <cell r="L43">
            <v>2.1599999999947612</v>
          </cell>
        </row>
        <row r="44">
          <cell r="E44">
            <v>26.78400000017864</v>
          </cell>
          <cell r="L44">
            <v>1.728000000011525</v>
          </cell>
        </row>
        <row r="45">
          <cell r="E45">
            <v>22.040999999821363</v>
          </cell>
          <cell r="L45">
            <v>1.4219999999884749</v>
          </cell>
        </row>
      </sheetData>
      <sheetData sheetId="18">
        <row r="15">
          <cell r="E15">
            <v>14.400000000023283</v>
          </cell>
          <cell r="L15">
            <v>12.400000000052387</v>
          </cell>
        </row>
        <row r="16">
          <cell r="E16">
            <v>13.19999999992433</v>
          </cell>
          <cell r="L16">
            <v>10.800000000017462</v>
          </cell>
        </row>
        <row r="17">
          <cell r="E17">
            <v>12.400000000052387</v>
          </cell>
          <cell r="L17">
            <v>10</v>
          </cell>
        </row>
        <row r="18">
          <cell r="E18">
            <v>11.199999999953434</v>
          </cell>
          <cell r="L18">
            <v>9.1999999999825377</v>
          </cell>
        </row>
        <row r="19">
          <cell r="E19">
            <v>11.999999999970896</v>
          </cell>
          <cell r="L19">
            <v>9.1999999999825377</v>
          </cell>
        </row>
        <row r="20">
          <cell r="E20">
            <v>12.400000000052387</v>
          </cell>
          <cell r="L20">
            <v>10.399999999935972</v>
          </cell>
        </row>
        <row r="21">
          <cell r="E21">
            <v>15.599999999976717</v>
          </cell>
          <cell r="L21">
            <v>11.999999999970896</v>
          </cell>
        </row>
        <row r="22">
          <cell r="E22">
            <v>17.600000000093132</v>
          </cell>
          <cell r="L22">
            <v>20</v>
          </cell>
        </row>
        <row r="23">
          <cell r="E23">
            <v>18.399999999965075</v>
          </cell>
          <cell r="L23">
            <v>17.200000000011642</v>
          </cell>
        </row>
        <row r="24">
          <cell r="E24">
            <v>17.200000000011642</v>
          </cell>
          <cell r="L24">
            <v>14.400000000023283</v>
          </cell>
        </row>
        <row r="25">
          <cell r="E25">
            <v>16.399999999994179</v>
          </cell>
          <cell r="L25">
            <v>14.000000000087311</v>
          </cell>
        </row>
        <row r="26">
          <cell r="E26">
            <v>15.200000000040745</v>
          </cell>
          <cell r="L26">
            <v>12.399999999906868</v>
          </cell>
        </row>
        <row r="27">
          <cell r="E27">
            <v>14.399999999877764</v>
          </cell>
          <cell r="L27">
            <v>13.600000000005821</v>
          </cell>
        </row>
        <row r="28">
          <cell r="E28">
            <v>16.000000000058208</v>
          </cell>
          <cell r="L28">
            <v>12.799999999988358</v>
          </cell>
        </row>
        <row r="29">
          <cell r="E29">
            <v>16.799999999930151</v>
          </cell>
          <cell r="L29">
            <v>15.200000000040745</v>
          </cell>
        </row>
        <row r="30">
          <cell r="E30">
            <v>16.399999999994179</v>
          </cell>
          <cell r="L30">
            <v>14.400000000023283</v>
          </cell>
        </row>
        <row r="31">
          <cell r="E31">
            <v>18.800000000046566</v>
          </cell>
          <cell r="L31">
            <v>18.800000000046566</v>
          </cell>
        </row>
        <row r="32">
          <cell r="E32">
            <v>36.799999999930151</v>
          </cell>
          <cell r="L32">
            <v>23.599999999860302</v>
          </cell>
        </row>
        <row r="33">
          <cell r="E33">
            <v>24.000000000087311</v>
          </cell>
          <cell r="L33">
            <v>36.80000000007567</v>
          </cell>
        </row>
        <row r="34">
          <cell r="E34">
            <v>25.999999999912689</v>
          </cell>
          <cell r="L34">
            <v>20.800000000017462</v>
          </cell>
        </row>
        <row r="35">
          <cell r="E35">
            <v>24.800000000104774</v>
          </cell>
          <cell r="L35">
            <v>19.199999999982538</v>
          </cell>
        </row>
        <row r="36">
          <cell r="E36">
            <v>27.599999999947613</v>
          </cell>
          <cell r="L36">
            <v>25.599999999976717</v>
          </cell>
        </row>
        <row r="37">
          <cell r="E37">
            <v>25.200000000040745</v>
          </cell>
          <cell r="L37">
            <v>20.400000000081491</v>
          </cell>
        </row>
        <row r="38">
          <cell r="E38">
            <v>20</v>
          </cell>
          <cell r="L38">
            <v>15.199999999895226</v>
          </cell>
        </row>
      </sheetData>
      <sheetData sheetId="19">
        <row r="22">
          <cell r="E22">
            <v>8.7782399999920155</v>
          </cell>
          <cell r="L22">
            <v>0.76511999999930402</v>
          </cell>
        </row>
        <row r="23">
          <cell r="E23">
            <v>7.6809600000678619</v>
          </cell>
          <cell r="L23">
            <v>0.6694800000059149</v>
          </cell>
        </row>
        <row r="24">
          <cell r="E24">
            <v>6.3093599999880245</v>
          </cell>
          <cell r="L24">
            <v>0.5499299999989562</v>
          </cell>
        </row>
        <row r="25">
          <cell r="E25">
            <v>6.3093599999880245</v>
          </cell>
          <cell r="L25">
            <v>0.5499299999989562</v>
          </cell>
        </row>
        <row r="26">
          <cell r="E26">
            <v>6.3093599999880245</v>
          </cell>
          <cell r="L26">
            <v>0.5499299999989562</v>
          </cell>
        </row>
        <row r="27">
          <cell r="E27">
            <v>8.7782399999920155</v>
          </cell>
          <cell r="L27">
            <v>0.76511999999930402</v>
          </cell>
        </row>
        <row r="28">
          <cell r="E28">
            <v>10.424160000027943</v>
          </cell>
          <cell r="L28">
            <v>0.90858000000243544</v>
          </cell>
        </row>
        <row r="29">
          <cell r="E29">
            <v>10.698479999984032</v>
          </cell>
          <cell r="L29">
            <v>0.93248999999860815</v>
          </cell>
        </row>
        <row r="30">
          <cell r="E30">
            <v>9.8755200000159675</v>
          </cell>
          <cell r="L30">
            <v>0.86076000000139163</v>
          </cell>
        </row>
        <row r="31">
          <cell r="E31">
            <v>8.7782399999920155</v>
          </cell>
          <cell r="L31">
            <v>0.76511999999930402</v>
          </cell>
        </row>
        <row r="32">
          <cell r="E32">
            <v>9.0525599999481052</v>
          </cell>
          <cell r="L32">
            <v>0.78902999999547674</v>
          </cell>
        </row>
        <row r="33">
          <cell r="E33">
            <v>9.3268800000039924</v>
          </cell>
          <cell r="L33">
            <v>0.81294000000034783</v>
          </cell>
        </row>
        <row r="34">
          <cell r="E34">
            <v>8.2296000000798379</v>
          </cell>
          <cell r="L34">
            <v>0.7173000000069587</v>
          </cell>
        </row>
        <row r="35">
          <cell r="E35">
            <v>9.0525599999481052</v>
          </cell>
          <cell r="L35">
            <v>0.78902999999547674</v>
          </cell>
        </row>
        <row r="36">
          <cell r="E36">
            <v>9.0525600000479027</v>
          </cell>
          <cell r="L36">
            <v>0.78903000000417511</v>
          </cell>
        </row>
        <row r="37">
          <cell r="E37">
            <v>11.795759999908187</v>
          </cell>
          <cell r="L37">
            <v>1.0281299999919973</v>
          </cell>
        </row>
        <row r="38">
          <cell r="E38">
            <v>11.795760000007984</v>
          </cell>
          <cell r="L38">
            <v>1.0281300000006959</v>
          </cell>
        </row>
        <row r="39">
          <cell r="E39">
            <v>16.184880000003993</v>
          </cell>
          <cell r="L39">
            <v>1.4106900000003477</v>
          </cell>
        </row>
        <row r="40">
          <cell r="E40">
            <v>18.379440000051893</v>
          </cell>
          <cell r="L40">
            <v>1.6019700000045229</v>
          </cell>
        </row>
        <row r="41">
          <cell r="E41">
            <v>16.459199999960081</v>
          </cell>
          <cell r="L41">
            <v>1.4345999999965204</v>
          </cell>
        </row>
        <row r="42">
          <cell r="E42">
            <v>17.830800000039918</v>
          </cell>
          <cell r="L42">
            <v>1.5541500000034791</v>
          </cell>
        </row>
        <row r="43">
          <cell r="E43">
            <v>16.184880000003993</v>
          </cell>
          <cell r="L43">
            <v>1.4106900000003477</v>
          </cell>
        </row>
        <row r="44">
          <cell r="E44">
            <v>13.441679999944114</v>
          </cell>
          <cell r="L44">
            <v>1.1715899999951287</v>
          </cell>
        </row>
        <row r="45">
          <cell r="E45">
            <v>12.893040000031935</v>
          </cell>
          <cell r="L45">
            <v>1.1237700000027835</v>
          </cell>
        </row>
      </sheetData>
      <sheetData sheetId="20">
        <row r="15">
          <cell r="E15">
            <v>10.800000000017462</v>
          </cell>
        </row>
        <row r="16">
          <cell r="E16">
            <v>9.2999999999301508</v>
          </cell>
        </row>
        <row r="17">
          <cell r="E17">
            <v>9.3000000000392902</v>
          </cell>
        </row>
        <row r="18">
          <cell r="E18">
            <v>8.9999999999781721</v>
          </cell>
        </row>
        <row r="19">
          <cell r="E19">
            <v>8.9999999999781721</v>
          </cell>
        </row>
        <row r="20">
          <cell r="E20">
            <v>8.9999999999781721</v>
          </cell>
        </row>
        <row r="21">
          <cell r="E21">
            <v>10.200000000004366</v>
          </cell>
        </row>
        <row r="22">
          <cell r="E22">
            <v>13.800000000082946</v>
          </cell>
        </row>
        <row r="23">
          <cell r="E23">
            <v>10.499999999956344</v>
          </cell>
        </row>
        <row r="24">
          <cell r="E24">
            <v>13.19999999996071</v>
          </cell>
        </row>
        <row r="25">
          <cell r="E25">
            <v>12.000000000043656</v>
          </cell>
        </row>
        <row r="26">
          <cell r="E26">
            <v>14.100000000034925</v>
          </cell>
        </row>
        <row r="27">
          <cell r="E27">
            <v>14.699999999938882</v>
          </cell>
        </row>
        <row r="28">
          <cell r="E28">
            <v>12.000000000043656</v>
          </cell>
        </row>
        <row r="29">
          <cell r="E29">
            <v>11.699999999982538</v>
          </cell>
        </row>
        <row r="30">
          <cell r="E30">
            <v>12.900000000008731</v>
          </cell>
        </row>
        <row r="31">
          <cell r="E31">
            <v>13.500000000021828</v>
          </cell>
        </row>
        <row r="32">
          <cell r="E32">
            <v>15</v>
          </cell>
        </row>
        <row r="33">
          <cell r="E33">
            <v>25.200000000004366</v>
          </cell>
        </row>
        <row r="34">
          <cell r="E34">
            <v>13.799999999973807</v>
          </cell>
        </row>
        <row r="35">
          <cell r="E35">
            <v>13.500000000021828</v>
          </cell>
        </row>
        <row r="36">
          <cell r="E36">
            <v>18.300000000017462</v>
          </cell>
        </row>
        <row r="37">
          <cell r="E37">
            <v>15.899999999965075</v>
          </cell>
        </row>
        <row r="38">
          <cell r="E38">
            <v>12.900000000008731</v>
          </cell>
        </row>
      </sheetData>
      <sheetData sheetId="21">
        <row r="22">
          <cell r="E22">
            <v>26.082000000088009</v>
          </cell>
          <cell r="L22">
            <v>1.3027200000043959</v>
          </cell>
        </row>
        <row r="23">
          <cell r="E23">
            <v>21.167999999911988</v>
          </cell>
          <cell r="L23">
            <v>1.0572799999956042</v>
          </cell>
        </row>
        <row r="24">
          <cell r="E24">
            <v>20.41199999975797</v>
          </cell>
          <cell r="L24">
            <v>1.0195199999879114</v>
          </cell>
        </row>
        <row r="25">
          <cell r="E25">
            <v>18.522000000198023</v>
          </cell>
          <cell r="L25">
            <v>0.92512000000989059</v>
          </cell>
        </row>
        <row r="26">
          <cell r="E26">
            <v>20.41199999975797</v>
          </cell>
          <cell r="L26">
            <v>1.0195199999879114</v>
          </cell>
        </row>
        <row r="27">
          <cell r="E27">
            <v>24.948000000132012</v>
          </cell>
          <cell r="L27">
            <v>1.2460800000065937</v>
          </cell>
        </row>
        <row r="28">
          <cell r="E28">
            <v>35.532000000088011</v>
          </cell>
          <cell r="L28">
            <v>1.7747200000043959</v>
          </cell>
        </row>
        <row r="29">
          <cell r="E29">
            <v>40.06799999991199</v>
          </cell>
          <cell r="L29">
            <v>2.0012799999956039</v>
          </cell>
        </row>
        <row r="30">
          <cell r="E30">
            <v>45.359999999889986</v>
          </cell>
          <cell r="L30">
            <v>2.2655999999945053</v>
          </cell>
        </row>
        <row r="31">
          <cell r="E31">
            <v>40.824000000066007</v>
          </cell>
          <cell r="L31">
            <v>2.0390400000032969</v>
          </cell>
        </row>
        <row r="32">
          <cell r="E32">
            <v>44.22599999993399</v>
          </cell>
          <cell r="L32">
            <v>2.2089599999967029</v>
          </cell>
        </row>
        <row r="33">
          <cell r="E33">
            <v>44.226000000484049</v>
          </cell>
          <cell r="L33">
            <v>2.2089600000241769</v>
          </cell>
        </row>
        <row r="34">
          <cell r="E34">
            <v>48.005999999603951</v>
          </cell>
          <cell r="L34">
            <v>2.3977599999802188</v>
          </cell>
        </row>
        <row r="35">
          <cell r="E35">
            <v>44.982000000088007</v>
          </cell>
          <cell r="L35">
            <v>2.2467200000043959</v>
          </cell>
        </row>
        <row r="36">
          <cell r="E36">
            <v>47.25</v>
          </cell>
          <cell r="L36">
            <v>2.36</v>
          </cell>
        </row>
        <row r="37">
          <cell r="E37">
            <v>43.848000000132011</v>
          </cell>
          <cell r="L37">
            <v>2.1900800000065939</v>
          </cell>
        </row>
        <row r="38">
          <cell r="E38">
            <v>54.43200000008801</v>
          </cell>
          <cell r="L38">
            <v>2.7187200000043958</v>
          </cell>
        </row>
        <row r="39">
          <cell r="E39">
            <v>70.308000000022005</v>
          </cell>
          <cell r="L39">
            <v>3.5116800000010988</v>
          </cell>
        </row>
        <row r="40">
          <cell r="E40">
            <v>68.039999999559953</v>
          </cell>
          <cell r="L40">
            <v>3.3983999999780208</v>
          </cell>
        </row>
        <row r="41">
          <cell r="E41">
            <v>65.77200000019802</v>
          </cell>
          <cell r="L41">
            <v>3.2851200000098904</v>
          </cell>
        </row>
        <row r="42">
          <cell r="E42">
            <v>64.63800000024203</v>
          </cell>
          <cell r="L42">
            <v>3.2284800000120883</v>
          </cell>
        </row>
        <row r="43">
          <cell r="E43">
            <v>57.833999999955992</v>
          </cell>
          <cell r="L43">
            <v>2.8886399999978019</v>
          </cell>
        </row>
        <row r="44">
          <cell r="E44">
            <v>45.737999999691965</v>
          </cell>
          <cell r="L44">
            <v>2.2844799999846144</v>
          </cell>
        </row>
        <row r="45">
          <cell r="E45">
            <v>35.532000000088011</v>
          </cell>
          <cell r="L45">
            <v>1.7747200000043959</v>
          </cell>
        </row>
      </sheetData>
      <sheetData sheetId="22">
        <row r="15">
          <cell r="E15">
            <v>9.9000000000523869</v>
          </cell>
          <cell r="L15">
            <v>11.700000000091677</v>
          </cell>
        </row>
        <row r="16">
          <cell r="E16">
            <v>8.6999999999170541</v>
          </cell>
          <cell r="L16">
            <v>10.199999999895226</v>
          </cell>
        </row>
        <row r="17">
          <cell r="E17">
            <v>7.800000000061118</v>
          </cell>
          <cell r="L17">
            <v>9.0000000000873115</v>
          </cell>
        </row>
        <row r="18">
          <cell r="E18">
            <v>8.1000000000130967</v>
          </cell>
          <cell r="L18">
            <v>8.6999999999170541</v>
          </cell>
        </row>
        <row r="19">
          <cell r="E19">
            <v>7.5</v>
          </cell>
          <cell r="L19">
            <v>9.0000000000873115</v>
          </cell>
        </row>
        <row r="20">
          <cell r="E20">
            <v>8.9999999999781721</v>
          </cell>
          <cell r="L20">
            <v>10.200000000004366</v>
          </cell>
        </row>
        <row r="21">
          <cell r="E21">
            <v>10.200000000004366</v>
          </cell>
          <cell r="L21">
            <v>12.900000000008731</v>
          </cell>
        </row>
        <row r="22">
          <cell r="E22">
            <v>12.900000000008731</v>
          </cell>
          <cell r="L22">
            <v>16.799999999930151</v>
          </cell>
        </row>
        <row r="23">
          <cell r="E23">
            <v>12.299999999995634</v>
          </cell>
          <cell r="L23">
            <v>14.399999999986903</v>
          </cell>
        </row>
        <row r="24">
          <cell r="E24">
            <v>12.900000000008731</v>
          </cell>
          <cell r="L24">
            <v>12.900000000008731</v>
          </cell>
        </row>
        <row r="25">
          <cell r="E25">
            <v>14.699999999938882</v>
          </cell>
          <cell r="L25">
            <v>12.600000000056752</v>
          </cell>
        </row>
        <row r="26">
          <cell r="E26">
            <v>13.200000000069849</v>
          </cell>
          <cell r="L26">
            <v>11.999999999934516</v>
          </cell>
        </row>
        <row r="27">
          <cell r="E27">
            <v>13.500000000021828</v>
          </cell>
          <cell r="L27">
            <v>12.000000000043656</v>
          </cell>
        </row>
        <row r="28">
          <cell r="E28">
            <v>12.899999999899592</v>
          </cell>
          <cell r="L28">
            <v>15</v>
          </cell>
        </row>
        <row r="29">
          <cell r="E29">
            <v>13.200000000069849</v>
          </cell>
          <cell r="L29">
            <v>13.19999999996071</v>
          </cell>
        </row>
        <row r="30">
          <cell r="E30">
            <v>12.900000000008731</v>
          </cell>
          <cell r="L30">
            <v>14.100000000034925</v>
          </cell>
        </row>
        <row r="31">
          <cell r="E31">
            <v>15</v>
          </cell>
          <cell r="L31">
            <v>15.899999999965075</v>
          </cell>
        </row>
        <row r="32">
          <cell r="E32">
            <v>19.499999999934516</v>
          </cell>
          <cell r="L32">
            <v>21.000000000021828</v>
          </cell>
        </row>
        <row r="33">
          <cell r="E33">
            <v>29.700000000048021</v>
          </cell>
          <cell r="L33">
            <v>32.399999999943248</v>
          </cell>
        </row>
        <row r="34">
          <cell r="E34">
            <v>17.099999999991269</v>
          </cell>
          <cell r="L34">
            <v>21.000000000130967</v>
          </cell>
        </row>
        <row r="35">
          <cell r="E35">
            <v>17.399999999943248</v>
          </cell>
          <cell r="L35">
            <v>18.299999999908323</v>
          </cell>
        </row>
        <row r="36">
          <cell r="E36">
            <v>18.300000000017462</v>
          </cell>
          <cell r="L36">
            <v>22.800000000061118</v>
          </cell>
        </row>
        <row r="37">
          <cell r="E37">
            <v>15.300000000061118</v>
          </cell>
          <cell r="L37">
            <v>18.299999999908323</v>
          </cell>
        </row>
        <row r="38">
          <cell r="E38">
            <v>12.900000000008731</v>
          </cell>
          <cell r="L38">
            <v>14.400000000096043</v>
          </cell>
        </row>
      </sheetData>
      <sheetData sheetId="23">
        <row r="22">
          <cell r="E22">
            <v>5.4000000000087311</v>
          </cell>
          <cell r="L22">
            <v>5.9999999999672582</v>
          </cell>
        </row>
        <row r="23">
          <cell r="E23">
            <v>5.3999999998995918</v>
          </cell>
          <cell r="L23">
            <v>4.2000000000371074</v>
          </cell>
        </row>
        <row r="24">
          <cell r="E24">
            <v>4.8000000001047738</v>
          </cell>
          <cell r="L24">
            <v>3.599999999969441</v>
          </cell>
        </row>
        <row r="25">
          <cell r="E25">
            <v>4.4999999999345164</v>
          </cell>
          <cell r="L25">
            <v>3.900000000030559</v>
          </cell>
        </row>
        <row r="26">
          <cell r="E26">
            <v>4.7999999999956344</v>
          </cell>
          <cell r="L26">
            <v>3.599999999969441</v>
          </cell>
        </row>
        <row r="27">
          <cell r="E27">
            <v>5.4000000000087311</v>
          </cell>
          <cell r="L27">
            <v>4.2000000000371074</v>
          </cell>
        </row>
        <row r="28">
          <cell r="E28">
            <v>7.2000000000480213</v>
          </cell>
          <cell r="L28">
            <v>5.1000000000021828</v>
          </cell>
        </row>
        <row r="29">
          <cell r="E29">
            <v>9.5999999999912689</v>
          </cell>
          <cell r="L29">
            <v>8.3999999999650754</v>
          </cell>
        </row>
        <row r="30">
          <cell r="E30">
            <v>6.5999999999257852</v>
          </cell>
          <cell r="L30">
            <v>7.1999999999934516</v>
          </cell>
        </row>
        <row r="31">
          <cell r="E31">
            <v>6.0000000000218279</v>
          </cell>
          <cell r="L31">
            <v>7.8000000000065484</v>
          </cell>
        </row>
        <row r="32">
          <cell r="E32">
            <v>6.0000000000218279</v>
          </cell>
          <cell r="L32">
            <v>5.4000000000087311</v>
          </cell>
        </row>
        <row r="33">
          <cell r="E33">
            <v>6.6000000000349246</v>
          </cell>
          <cell r="L33">
            <v>5.1000000000021828</v>
          </cell>
        </row>
        <row r="34">
          <cell r="E34">
            <v>5.9999999999126885</v>
          </cell>
          <cell r="L34">
            <v>5.7000000000152795</v>
          </cell>
        </row>
        <row r="35">
          <cell r="E35">
            <v>6.6000000000349246</v>
          </cell>
          <cell r="L35">
            <v>5.9999999999672582</v>
          </cell>
        </row>
        <row r="36">
          <cell r="E36">
            <v>6.0000000000218279</v>
          </cell>
          <cell r="L36">
            <v>6.6000000000349246</v>
          </cell>
        </row>
        <row r="37">
          <cell r="E37">
            <v>6.2999999999738066</v>
          </cell>
          <cell r="L37">
            <v>7.5</v>
          </cell>
        </row>
        <row r="38">
          <cell r="E38">
            <v>8.9999999999781721</v>
          </cell>
          <cell r="L38">
            <v>8.3999999999650754</v>
          </cell>
        </row>
        <row r="39">
          <cell r="E39">
            <v>11.10000000007858</v>
          </cell>
          <cell r="L39">
            <v>9.8999999999978172</v>
          </cell>
        </row>
        <row r="40">
          <cell r="E40">
            <v>13.19999999996071</v>
          </cell>
          <cell r="L40">
            <v>17.400000000052387</v>
          </cell>
        </row>
        <row r="41">
          <cell r="E41">
            <v>15.299999999951979</v>
          </cell>
          <cell r="L41">
            <v>12.600000000002183</v>
          </cell>
        </row>
        <row r="42">
          <cell r="E42">
            <v>12.299999999995634</v>
          </cell>
          <cell r="L42">
            <v>9.5999999999912689</v>
          </cell>
        </row>
        <row r="43">
          <cell r="E43">
            <v>8.1000000000130967</v>
          </cell>
          <cell r="L43">
            <v>9.2999999999847205</v>
          </cell>
        </row>
        <row r="44">
          <cell r="E44">
            <v>9.5999999999912689</v>
          </cell>
          <cell r="L44">
            <v>8.3999999999650754</v>
          </cell>
        </row>
        <row r="45">
          <cell r="E45">
            <v>8.4000000000742148</v>
          </cell>
          <cell r="L45">
            <v>7.8000000000065484</v>
          </cell>
        </row>
      </sheetData>
      <sheetData sheetId="24">
        <row r="15">
          <cell r="E15">
            <v>1.72583999998535</v>
          </cell>
          <cell r="L15">
            <v>5.3755199999543697</v>
          </cell>
        </row>
        <row r="16">
          <cell r="E16">
            <v>1.5101099999937213</v>
          </cell>
          <cell r="L16">
            <v>4.7035799999804446</v>
          </cell>
        </row>
        <row r="17">
          <cell r="E17">
            <v>1.4382000000052322</v>
          </cell>
          <cell r="L17">
            <v>4.4796000000162968</v>
          </cell>
        </row>
        <row r="18">
          <cell r="E18">
            <v>1.5101099999937213</v>
          </cell>
          <cell r="L18">
            <v>4.7035799999804446</v>
          </cell>
        </row>
        <row r="19">
          <cell r="E19">
            <v>1.5820200000083715</v>
          </cell>
          <cell r="L19">
            <v>4.9275600000260749</v>
          </cell>
        </row>
        <row r="20">
          <cell r="E20">
            <v>1.79775</v>
          </cell>
          <cell r="L20">
            <v>5.5994999999999999</v>
          </cell>
        </row>
        <row r="21">
          <cell r="E21">
            <v>2.3011199999979071</v>
          </cell>
          <cell r="L21">
            <v>7.1673599999934821</v>
          </cell>
        </row>
        <row r="22">
          <cell r="E22">
            <v>3.164040000016743</v>
          </cell>
          <cell r="L22">
            <v>9.8551200000521497</v>
          </cell>
        </row>
        <row r="23">
          <cell r="E23">
            <v>3.0921299999759322</v>
          </cell>
          <cell r="L23">
            <v>9.6311399999250362</v>
          </cell>
        </row>
        <row r="24">
          <cell r="E24">
            <v>2.7325800000073248</v>
          </cell>
          <cell r="L24">
            <v>8.5112400000228163</v>
          </cell>
        </row>
        <row r="25">
          <cell r="E25">
            <v>2.7325800000073248</v>
          </cell>
          <cell r="L25">
            <v>8.5112400000228163</v>
          </cell>
        </row>
        <row r="26">
          <cell r="E26">
            <v>2.4449400000010466</v>
          </cell>
          <cell r="L26">
            <v>7.6153200000032601</v>
          </cell>
        </row>
        <row r="27">
          <cell r="E27">
            <v>2.3011199999979071</v>
          </cell>
          <cell r="L27">
            <v>7.1673599999934821</v>
          </cell>
        </row>
        <row r="28">
          <cell r="E28">
            <v>2.5168499999895357</v>
          </cell>
          <cell r="L28">
            <v>7.8392999999674071</v>
          </cell>
        </row>
        <row r="29">
          <cell r="E29">
            <v>2.6606700000188357</v>
          </cell>
          <cell r="L29">
            <v>8.2872600000586694</v>
          </cell>
        </row>
        <row r="30">
          <cell r="E30">
            <v>2.7325799999811644</v>
          </cell>
          <cell r="L30">
            <v>8.5112399999413331</v>
          </cell>
        </row>
        <row r="31">
          <cell r="E31">
            <v>3.0202200000136035</v>
          </cell>
          <cell r="L31">
            <v>9.4071600000423725</v>
          </cell>
        </row>
        <row r="32">
          <cell r="E32">
            <v>3.8112299999916286</v>
          </cell>
          <cell r="L32">
            <v>11.870939999973926</v>
          </cell>
        </row>
        <row r="33">
          <cell r="E33">
            <v>3.9550499999947677</v>
          </cell>
          <cell r="L33">
            <v>12.318899999983705</v>
          </cell>
        </row>
        <row r="34">
          <cell r="E34">
            <v>3.739320000003139</v>
          </cell>
          <cell r="L34">
            <v>11.646960000009779</v>
          </cell>
        </row>
        <row r="35">
          <cell r="E35">
            <v>3.8112300000177894</v>
          </cell>
          <cell r="L35">
            <v>11.870940000055409</v>
          </cell>
        </row>
        <row r="36">
          <cell r="E36">
            <v>3.7393199999769786</v>
          </cell>
          <cell r="L36">
            <v>11.646959999928296</v>
          </cell>
        </row>
        <row r="37">
          <cell r="E37">
            <v>3.0202200000136035</v>
          </cell>
          <cell r="L37">
            <v>9.4071600000423725</v>
          </cell>
        </row>
        <row r="38">
          <cell r="E38">
            <v>2.3730299999863962</v>
          </cell>
          <cell r="L38">
            <v>7.391339999957629</v>
          </cell>
        </row>
      </sheetData>
      <sheetData sheetId="25">
        <row r="22">
          <cell r="E22">
            <v>5.7000000000698492</v>
          </cell>
          <cell r="L22">
            <v>0</v>
          </cell>
        </row>
        <row r="23">
          <cell r="E23">
            <v>5.0999999999476131</v>
          </cell>
          <cell r="L23">
            <v>0</v>
          </cell>
        </row>
        <row r="24">
          <cell r="E24">
            <v>4.7999999999956344</v>
          </cell>
          <cell r="L24">
            <v>0.29999999999972715</v>
          </cell>
        </row>
        <row r="25">
          <cell r="E25">
            <v>4.5000000000436557</v>
          </cell>
          <cell r="L25">
            <v>0</v>
          </cell>
        </row>
        <row r="26">
          <cell r="E26">
            <v>4.5000000000436557</v>
          </cell>
          <cell r="L26">
            <v>0</v>
          </cell>
        </row>
        <row r="27">
          <cell r="E27">
            <v>5.6999999999607098</v>
          </cell>
          <cell r="L27">
            <v>0</v>
          </cell>
        </row>
        <row r="28">
          <cell r="E28">
            <v>7.7999999999519787</v>
          </cell>
          <cell r="L28">
            <v>0</v>
          </cell>
        </row>
        <row r="29">
          <cell r="E29">
            <v>10.200000000004366</v>
          </cell>
          <cell r="L29">
            <v>0</v>
          </cell>
        </row>
        <row r="30">
          <cell r="E30">
            <v>9.3000000000392902</v>
          </cell>
          <cell r="L30">
            <v>0.29999999999972715</v>
          </cell>
        </row>
        <row r="31">
          <cell r="E31">
            <v>8.3999999999650754</v>
          </cell>
          <cell r="L31">
            <v>0.5999999999994543</v>
          </cell>
        </row>
        <row r="32">
          <cell r="E32">
            <v>8.1000000000130967</v>
          </cell>
          <cell r="L32">
            <v>0.89999999999918145</v>
          </cell>
        </row>
        <row r="33">
          <cell r="E33">
            <v>6.8999999999869033</v>
          </cell>
          <cell r="L33">
            <v>1.1999999999989086</v>
          </cell>
        </row>
        <row r="34">
          <cell r="E34">
            <v>7.2000000000480213</v>
          </cell>
          <cell r="L34">
            <v>1.8000000000017735</v>
          </cell>
        </row>
        <row r="35">
          <cell r="E35">
            <v>7.199999999938882</v>
          </cell>
          <cell r="L35">
            <v>0.89999999999918145</v>
          </cell>
        </row>
        <row r="36">
          <cell r="E36">
            <v>8.1000000000130967</v>
          </cell>
          <cell r="L36">
            <v>1.5000000000020464</v>
          </cell>
        </row>
        <row r="37">
          <cell r="E37">
            <v>6.8999999999869033</v>
          </cell>
          <cell r="L37">
            <v>1.1999999999989086</v>
          </cell>
        </row>
        <row r="38">
          <cell r="E38">
            <v>8.4000000000742148</v>
          </cell>
          <cell r="L38">
            <v>1.4999999999986358</v>
          </cell>
        </row>
        <row r="39">
          <cell r="E39">
            <v>10.499999999956344</v>
          </cell>
          <cell r="L39">
            <v>1.2000000000023192</v>
          </cell>
        </row>
        <row r="40">
          <cell r="E40">
            <v>18.300000000017462</v>
          </cell>
          <cell r="L40">
            <v>0</v>
          </cell>
        </row>
        <row r="41">
          <cell r="E41">
            <v>12.000000000043656</v>
          </cell>
          <cell r="L41">
            <v>0.29999999999972715</v>
          </cell>
        </row>
        <row r="42">
          <cell r="E42">
            <v>11.699999999982538</v>
          </cell>
          <cell r="L42">
            <v>0</v>
          </cell>
        </row>
        <row r="43">
          <cell r="E43">
            <v>9.2999999999301508</v>
          </cell>
          <cell r="L43">
            <v>0</v>
          </cell>
        </row>
        <row r="44">
          <cell r="E44">
            <v>7.5</v>
          </cell>
          <cell r="L44">
            <v>0</v>
          </cell>
        </row>
        <row r="45">
          <cell r="E45">
            <v>8.4000000000742148</v>
          </cell>
          <cell r="L45">
            <v>0</v>
          </cell>
        </row>
      </sheetData>
      <sheetData sheetId="26">
        <row r="15">
          <cell r="E15">
            <v>9.5999999999912689</v>
          </cell>
          <cell r="L15">
            <v>13.200000000069849</v>
          </cell>
        </row>
        <row r="16">
          <cell r="E16">
            <v>7.5</v>
          </cell>
          <cell r="L16">
            <v>11.999999999825377</v>
          </cell>
        </row>
        <row r="17">
          <cell r="E17">
            <v>7.5</v>
          </cell>
          <cell r="L17">
            <v>11.400000000139698</v>
          </cell>
        </row>
        <row r="18">
          <cell r="E18">
            <v>7.199999999938882</v>
          </cell>
          <cell r="L18">
            <v>10.800000000017462</v>
          </cell>
        </row>
        <row r="19">
          <cell r="E19">
            <v>7.800000000061118</v>
          </cell>
          <cell r="L19">
            <v>11.099999999860302</v>
          </cell>
        </row>
        <row r="20">
          <cell r="E20">
            <v>7.7999999999519787</v>
          </cell>
          <cell r="L20">
            <v>13.500000000130967</v>
          </cell>
        </row>
        <row r="21">
          <cell r="E21">
            <v>8.7000000000261934</v>
          </cell>
          <cell r="L21">
            <v>17.099999999991269</v>
          </cell>
        </row>
        <row r="22">
          <cell r="E22">
            <v>11.400000000030559</v>
          </cell>
          <cell r="L22">
            <v>18.300000000017462</v>
          </cell>
        </row>
        <row r="23">
          <cell r="E23">
            <v>9.8999999999432475</v>
          </cell>
          <cell r="L23">
            <v>16.799999999930151</v>
          </cell>
        </row>
        <row r="24">
          <cell r="E24">
            <v>9.0000000000873115</v>
          </cell>
          <cell r="L24">
            <v>14.699999999938882</v>
          </cell>
        </row>
        <row r="25">
          <cell r="E25">
            <v>8.0999999999039574</v>
          </cell>
          <cell r="L25">
            <v>15.600000000122236</v>
          </cell>
        </row>
        <row r="26">
          <cell r="E26">
            <v>7.800000000061118</v>
          </cell>
          <cell r="L26">
            <v>13.499999999912689</v>
          </cell>
        </row>
        <row r="27">
          <cell r="E27">
            <v>7.199999999938882</v>
          </cell>
          <cell r="L27">
            <v>13.799999999973807</v>
          </cell>
        </row>
        <row r="28">
          <cell r="E28">
            <v>9.3000000000392902</v>
          </cell>
          <cell r="L28">
            <v>15.899999999965075</v>
          </cell>
        </row>
        <row r="29">
          <cell r="E29">
            <v>8.9999999999781721</v>
          </cell>
          <cell r="L29">
            <v>14.700000000157161</v>
          </cell>
        </row>
        <row r="30">
          <cell r="E30">
            <v>10.500000000065484</v>
          </cell>
          <cell r="L30">
            <v>15.899999999965075</v>
          </cell>
        </row>
        <row r="31">
          <cell r="E31">
            <v>10.200000000004366</v>
          </cell>
          <cell r="L31">
            <v>20.400000000008731</v>
          </cell>
        </row>
        <row r="32">
          <cell r="E32">
            <v>12.900000000008731</v>
          </cell>
          <cell r="L32">
            <v>29.699999999938882</v>
          </cell>
        </row>
        <row r="33">
          <cell r="E33">
            <v>23.699999999917054</v>
          </cell>
          <cell r="L33">
            <v>30</v>
          </cell>
        </row>
        <row r="34">
          <cell r="E34">
            <v>14.399999999986903</v>
          </cell>
          <cell r="L34">
            <v>23.099999999903957</v>
          </cell>
        </row>
        <row r="35">
          <cell r="E35">
            <v>12.300000000104774</v>
          </cell>
          <cell r="L35">
            <v>27.599999999947613</v>
          </cell>
        </row>
        <row r="36">
          <cell r="E36">
            <v>11.699999999873398</v>
          </cell>
          <cell r="L36">
            <v>19.200000000200816</v>
          </cell>
        </row>
        <row r="37">
          <cell r="E37">
            <v>8.7000000000261934</v>
          </cell>
          <cell r="L37">
            <v>16.200000000026193</v>
          </cell>
        </row>
        <row r="38">
          <cell r="E38">
            <v>8.7000000000261934</v>
          </cell>
          <cell r="L38">
            <v>17.999999999956344</v>
          </cell>
        </row>
      </sheetData>
      <sheetData sheetId="27">
        <row r="21">
          <cell r="E21">
            <v>11.968799999934687</v>
          </cell>
          <cell r="L21">
            <v>0.59844000001306263</v>
          </cell>
        </row>
        <row r="22">
          <cell r="E22">
            <v>10.771920000017417</v>
          </cell>
          <cell r="L22">
            <v>0</v>
          </cell>
        </row>
        <row r="23">
          <cell r="E23">
            <v>10.771920000017417</v>
          </cell>
          <cell r="L23">
            <v>0</v>
          </cell>
        </row>
        <row r="24">
          <cell r="E24">
            <v>10.173480000004353</v>
          </cell>
          <cell r="L24">
            <v>0.59844000001306263</v>
          </cell>
        </row>
        <row r="25">
          <cell r="E25">
            <v>11.370360000030479</v>
          </cell>
          <cell r="L25">
            <v>0</v>
          </cell>
        </row>
        <row r="26">
          <cell r="E26">
            <v>15.559439999904207</v>
          </cell>
          <cell r="L26">
            <v>0</v>
          </cell>
        </row>
        <row r="27">
          <cell r="E27">
            <v>24.536040000100147</v>
          </cell>
          <cell r="L27">
            <v>0.59843999995863484</v>
          </cell>
        </row>
        <row r="28">
          <cell r="E28">
            <v>23.937599999978229</v>
          </cell>
          <cell r="L28">
            <v>0</v>
          </cell>
        </row>
        <row r="29">
          <cell r="E29">
            <v>21.543839999925979</v>
          </cell>
          <cell r="L29">
            <v>0.59844000001306263</v>
          </cell>
        </row>
        <row r="30">
          <cell r="E30">
            <v>22.740720000060957</v>
          </cell>
          <cell r="L30">
            <v>1.7953199999847602</v>
          </cell>
        </row>
        <row r="31">
          <cell r="E31">
            <v>22.142279999939039</v>
          </cell>
          <cell r="L31">
            <v>1.795320000039188</v>
          </cell>
        </row>
        <row r="32">
          <cell r="E32">
            <v>23.937600000087084</v>
          </cell>
          <cell r="L32">
            <v>1.1968799999716975</v>
          </cell>
        </row>
        <row r="33">
          <cell r="E33">
            <v>22.740719999952102</v>
          </cell>
          <cell r="L33">
            <v>1.7953199999847602</v>
          </cell>
        </row>
        <row r="34">
          <cell r="E34">
            <v>20.346960000008707</v>
          </cell>
          <cell r="L34">
            <v>1.1968800000261253</v>
          </cell>
        </row>
        <row r="35">
          <cell r="E35">
            <v>23.937599999978229</v>
          </cell>
          <cell r="L35">
            <v>1.7953199999847602</v>
          </cell>
        </row>
        <row r="36">
          <cell r="E36">
            <v>24.536039999991292</v>
          </cell>
          <cell r="L36">
            <v>1.795320000039188</v>
          </cell>
        </row>
        <row r="37">
          <cell r="E37">
            <v>26.929800000043542</v>
          </cell>
          <cell r="L37">
            <v>1.1968799999716975</v>
          </cell>
        </row>
        <row r="38">
          <cell r="E38">
            <v>33.512639999969522</v>
          </cell>
          <cell r="L38">
            <v>0.59844000001306263</v>
          </cell>
        </row>
        <row r="39">
          <cell r="E39">
            <v>36.504840000034832</v>
          </cell>
          <cell r="L39">
            <v>0</v>
          </cell>
        </row>
        <row r="40">
          <cell r="E40">
            <v>31.118880000026124</v>
          </cell>
          <cell r="L40">
            <v>0</v>
          </cell>
        </row>
        <row r="41">
          <cell r="E41">
            <v>36.504839999925977</v>
          </cell>
          <cell r="L41">
            <v>0.59844000001306263</v>
          </cell>
        </row>
        <row r="42">
          <cell r="E42">
            <v>32.914200000065314</v>
          </cell>
          <cell r="L42">
            <v>0</v>
          </cell>
        </row>
        <row r="43">
          <cell r="E43">
            <v>25.134480000004352</v>
          </cell>
          <cell r="L43">
            <v>0</v>
          </cell>
        </row>
        <row r="44">
          <cell r="E44">
            <v>17.953199999956457</v>
          </cell>
          <cell r="L44">
            <v>0.59843999995863484</v>
          </cell>
        </row>
      </sheetData>
      <sheetData sheetId="28">
        <row r="15">
          <cell r="E15" t="str">
            <v>Х</v>
          </cell>
          <cell r="L15" t="str">
            <v>Х</v>
          </cell>
        </row>
        <row r="16">
          <cell r="E16">
            <v>9.972999999999999</v>
          </cell>
          <cell r="L16">
            <v>0</v>
          </cell>
        </row>
        <row r="17">
          <cell r="E17">
            <v>9.5740799999912927</v>
          </cell>
          <cell r="L17">
            <v>0</v>
          </cell>
        </row>
        <row r="18">
          <cell r="E18">
            <v>9.574080000027573</v>
          </cell>
          <cell r="L18">
            <v>0</v>
          </cell>
        </row>
        <row r="19">
          <cell r="E19">
            <v>9.1751599999825846</v>
          </cell>
          <cell r="L19">
            <v>0</v>
          </cell>
        </row>
        <row r="20">
          <cell r="E20">
            <v>9.5740799999912927</v>
          </cell>
          <cell r="L20">
            <v>0</v>
          </cell>
        </row>
        <row r="21">
          <cell r="E21">
            <v>9.574080000027573</v>
          </cell>
          <cell r="L21">
            <v>0</v>
          </cell>
        </row>
        <row r="22">
          <cell r="E22">
            <v>10.770839999981133</v>
          </cell>
          <cell r="L22">
            <v>0</v>
          </cell>
        </row>
        <row r="23">
          <cell r="E23">
            <v>11.967600000007256</v>
          </cell>
          <cell r="L23">
            <v>0</v>
          </cell>
        </row>
        <row r="24">
          <cell r="E24">
            <v>12.366520000015964</v>
          </cell>
          <cell r="L24">
            <v>0</v>
          </cell>
        </row>
        <row r="25">
          <cell r="E25">
            <v>12.76543999998839</v>
          </cell>
          <cell r="L25">
            <v>0</v>
          </cell>
        </row>
        <row r="26">
          <cell r="E26">
            <v>12.366519999979682</v>
          </cell>
          <cell r="L26">
            <v>0</v>
          </cell>
        </row>
        <row r="27">
          <cell r="E27">
            <v>13.563280000005804</v>
          </cell>
          <cell r="L27">
            <v>0</v>
          </cell>
        </row>
        <row r="28">
          <cell r="E28">
            <v>12.366520000015964</v>
          </cell>
          <cell r="L28">
            <v>0</v>
          </cell>
        </row>
        <row r="29">
          <cell r="E29">
            <v>11.169759999989841</v>
          </cell>
          <cell r="L29">
            <v>0</v>
          </cell>
        </row>
        <row r="30">
          <cell r="E30">
            <v>12.366520000015964</v>
          </cell>
          <cell r="L30">
            <v>0</v>
          </cell>
        </row>
        <row r="31">
          <cell r="E31">
            <v>13.96219999997823</v>
          </cell>
          <cell r="L31">
            <v>0</v>
          </cell>
        </row>
        <row r="32">
          <cell r="E32">
            <v>15.158960000004353</v>
          </cell>
          <cell r="L32">
            <v>0</v>
          </cell>
        </row>
        <row r="33">
          <cell r="E33">
            <v>15.158960000004353</v>
          </cell>
          <cell r="L33">
            <v>0</v>
          </cell>
        </row>
        <row r="34">
          <cell r="E34">
            <v>17.153560000011609</v>
          </cell>
          <cell r="L34">
            <v>0</v>
          </cell>
        </row>
        <row r="35">
          <cell r="E35">
            <v>18.749239999973877</v>
          </cell>
          <cell r="L35">
            <v>0</v>
          </cell>
        </row>
        <row r="36">
          <cell r="E36">
            <v>20.743840000017414</v>
          </cell>
          <cell r="L36">
            <v>0</v>
          </cell>
        </row>
        <row r="37">
          <cell r="E37">
            <v>17.951399999992741</v>
          </cell>
          <cell r="L37">
            <v>0</v>
          </cell>
        </row>
        <row r="38">
          <cell r="E38">
            <v>14.760039999995646</v>
          </cell>
          <cell r="L38">
            <v>0</v>
          </cell>
        </row>
      </sheetData>
      <sheetData sheetId="29">
        <row r="21">
          <cell r="E21">
            <v>16.014300306461035</v>
          </cell>
          <cell r="L21">
            <v>1.7558733401458422</v>
          </cell>
        </row>
        <row r="22">
          <cell r="E22">
            <v>14.235428571480357</v>
          </cell>
          <cell r="L22">
            <v>1.5634285714342588</v>
          </cell>
        </row>
        <row r="23">
          <cell r="E23">
            <v>13.168909512724765</v>
          </cell>
          <cell r="L23">
            <v>1.4422273781862849</v>
          </cell>
        </row>
        <row r="24">
          <cell r="E24">
            <v>11.743279901418493</v>
          </cell>
          <cell r="L24">
            <v>1.2858199753458919</v>
          </cell>
        </row>
        <row r="25">
          <cell r="E25">
            <v>12.105789473559859</v>
          </cell>
          <cell r="L25">
            <v>1.3242105263021873</v>
          </cell>
        </row>
        <row r="26">
          <cell r="E26">
            <v>13.522439024426493</v>
          </cell>
          <cell r="L26">
            <v>1.4829268292722682</v>
          </cell>
        </row>
        <row r="27">
          <cell r="E27">
            <v>17.794376098418276</v>
          </cell>
          <cell r="L27">
            <v>1.9507908611599298</v>
          </cell>
        </row>
        <row r="28">
          <cell r="E28">
            <v>20.643302180747508</v>
          </cell>
          <cell r="L28">
            <v>2.2585669781999465</v>
          </cell>
        </row>
        <row r="29">
          <cell r="E29">
            <v>19.22489626546173</v>
          </cell>
          <cell r="L29">
            <v>2.0972614107776431</v>
          </cell>
        </row>
        <row r="30">
          <cell r="E30">
            <v>18.154354838782197</v>
          </cell>
          <cell r="L30">
            <v>1.9906451612982745</v>
          </cell>
        </row>
        <row r="31">
          <cell r="E31">
            <v>18.156415478558085</v>
          </cell>
          <cell r="L31">
            <v>1.9839103869591497</v>
          </cell>
        </row>
        <row r="32">
          <cell r="E32">
            <v>19.580211335358175</v>
          </cell>
          <cell r="L32">
            <v>2.145052833824991</v>
          </cell>
        </row>
        <row r="33">
          <cell r="E33">
            <v>18.151255813896519</v>
          </cell>
          <cell r="L33">
            <v>1.9925581395286298</v>
          </cell>
        </row>
        <row r="34">
          <cell r="E34">
            <v>21.356877323368277</v>
          </cell>
          <cell r="L34">
            <v>2.3420074349385582</v>
          </cell>
        </row>
        <row r="35">
          <cell r="E35">
            <v>19.936626281500494</v>
          </cell>
          <cell r="L35">
            <v>2.1815470643107866</v>
          </cell>
        </row>
        <row r="36">
          <cell r="E36">
            <v>21.711681415949919</v>
          </cell>
          <cell r="L36">
            <v>2.3752212389403198</v>
          </cell>
        </row>
        <row r="37">
          <cell r="E37">
            <v>24.200714285724647</v>
          </cell>
          <cell r="L37">
            <v>2.659285714286852</v>
          </cell>
        </row>
        <row r="38">
          <cell r="E38">
            <v>27.058784346321026</v>
          </cell>
          <cell r="L38">
            <v>2.9488759367131903</v>
          </cell>
        </row>
        <row r="39">
          <cell r="E39">
            <v>32.389604685207111</v>
          </cell>
          <cell r="L39">
            <v>3.5440702781839137</v>
          </cell>
        </row>
        <row r="40">
          <cell r="E40">
            <v>33.817012151562707</v>
          </cell>
          <cell r="L40">
            <v>3.6940671908534375</v>
          </cell>
        </row>
        <row r="41">
          <cell r="E41">
            <v>34.173055859771772</v>
          </cell>
          <cell r="L41">
            <v>3.7432639649473072</v>
          </cell>
        </row>
        <row r="42">
          <cell r="E42">
            <v>30.258291457364138</v>
          </cell>
          <cell r="L42">
            <v>3.3060301507622594</v>
          </cell>
        </row>
        <row r="43">
          <cell r="E43">
            <v>24.562713619839446</v>
          </cell>
          <cell r="L43">
            <v>2.6871051268721651</v>
          </cell>
        </row>
        <row r="44">
          <cell r="E44">
            <v>19.578668683786503</v>
          </cell>
          <cell r="L44">
            <v>2.1384266263209231</v>
          </cell>
        </row>
      </sheetData>
      <sheetData sheetId="30">
        <row r="15">
          <cell r="E15">
            <v>6.5999999999257852</v>
          </cell>
          <cell r="L15">
            <v>7.5</v>
          </cell>
        </row>
        <row r="16">
          <cell r="E16">
            <v>5.4000000000087311</v>
          </cell>
          <cell r="L16">
            <v>5.4000000000087311</v>
          </cell>
        </row>
        <row r="17">
          <cell r="E17">
            <v>5.4000000000087311</v>
          </cell>
          <cell r="L17">
            <v>4.5000000000436557</v>
          </cell>
        </row>
        <row r="18">
          <cell r="E18">
            <v>4.7999999999956344</v>
          </cell>
          <cell r="L18">
            <v>4.4999999999345164</v>
          </cell>
        </row>
        <row r="19">
          <cell r="E19">
            <v>5.4000000000087311</v>
          </cell>
          <cell r="L19">
            <v>4.5000000000436557</v>
          </cell>
        </row>
        <row r="20">
          <cell r="E20">
            <v>6.2999999999738066</v>
          </cell>
          <cell r="L20">
            <v>4.7999999999956344</v>
          </cell>
        </row>
        <row r="21">
          <cell r="E21">
            <v>7.5</v>
          </cell>
          <cell r="L21">
            <v>6.2999999999738066</v>
          </cell>
        </row>
        <row r="22">
          <cell r="E22">
            <v>9.9000000000523869</v>
          </cell>
          <cell r="L22">
            <v>8.1000000000130967</v>
          </cell>
        </row>
        <row r="23">
          <cell r="E23">
            <v>8.7000000000261934</v>
          </cell>
          <cell r="L23">
            <v>8.1000000000130967</v>
          </cell>
        </row>
        <row r="24">
          <cell r="E24">
            <v>7.7999999999519787</v>
          </cell>
          <cell r="L24">
            <v>10.800000000017462</v>
          </cell>
        </row>
        <row r="25">
          <cell r="E25">
            <v>8.3999999999650754</v>
          </cell>
          <cell r="L25">
            <v>11.099999999969441</v>
          </cell>
        </row>
        <row r="26">
          <cell r="E26">
            <v>8.1000000000130967</v>
          </cell>
          <cell r="L26">
            <v>10.800000000017462</v>
          </cell>
        </row>
        <row r="27">
          <cell r="E27">
            <v>8.1000000000130967</v>
          </cell>
          <cell r="L27">
            <v>11.699999999982538</v>
          </cell>
        </row>
        <row r="28">
          <cell r="E28">
            <v>10.500000000065484</v>
          </cell>
          <cell r="L28">
            <v>12.000000000043656</v>
          </cell>
        </row>
        <row r="29">
          <cell r="E29">
            <v>11.699999999982538</v>
          </cell>
          <cell r="L29">
            <v>10.799999999908323</v>
          </cell>
        </row>
        <row r="30">
          <cell r="E30">
            <v>11.099999999969441</v>
          </cell>
          <cell r="L30">
            <v>9.9000000000523869</v>
          </cell>
        </row>
        <row r="31">
          <cell r="E31">
            <v>12.299999999995634</v>
          </cell>
          <cell r="L31">
            <v>14.699999999938882</v>
          </cell>
        </row>
        <row r="32">
          <cell r="E32">
            <v>13.500000000021828</v>
          </cell>
          <cell r="L32">
            <v>15.600000000122236</v>
          </cell>
        </row>
        <row r="33">
          <cell r="E33">
            <v>15</v>
          </cell>
          <cell r="L33">
            <v>11.39999999992142</v>
          </cell>
        </row>
        <row r="34">
          <cell r="E34">
            <v>15.899999999965075</v>
          </cell>
          <cell r="L34">
            <v>10.800000000017462</v>
          </cell>
        </row>
        <row r="35">
          <cell r="E35">
            <v>14.399999999986903</v>
          </cell>
          <cell r="L35">
            <v>11.099999999969441</v>
          </cell>
        </row>
        <row r="36">
          <cell r="E36">
            <v>13.500000000021828</v>
          </cell>
          <cell r="L36">
            <v>7.5</v>
          </cell>
        </row>
        <row r="37">
          <cell r="E37">
            <v>11.699999999982538</v>
          </cell>
          <cell r="L37">
            <v>8.7000000000261934</v>
          </cell>
        </row>
        <row r="38">
          <cell r="E38">
            <v>10.500000000065484</v>
          </cell>
          <cell r="L38">
            <v>4.5000000000436557</v>
          </cell>
        </row>
      </sheetData>
      <sheetData sheetId="31">
        <row r="22">
          <cell r="E22">
            <v>9.6000000000640284</v>
          </cell>
          <cell r="L22">
            <v>13.600000000005821</v>
          </cell>
        </row>
        <row r="23">
          <cell r="E23">
            <v>8.799999999901047</v>
          </cell>
          <cell r="L23">
            <v>14.400000000005093</v>
          </cell>
        </row>
        <row r="24">
          <cell r="E24">
            <v>6.3999999999941792</v>
          </cell>
          <cell r="L24">
            <v>12.799999999988358</v>
          </cell>
        </row>
        <row r="25">
          <cell r="E25">
            <v>6.4000000001396984</v>
          </cell>
          <cell r="L25">
            <v>13.600000000005821</v>
          </cell>
        </row>
        <row r="26">
          <cell r="E26">
            <v>6.3999999999941792</v>
          </cell>
          <cell r="L26">
            <v>12.000000000007276</v>
          </cell>
        </row>
        <row r="27">
          <cell r="E27">
            <v>7.9999999998835847</v>
          </cell>
          <cell r="L27">
            <v>14.399999999986903</v>
          </cell>
        </row>
        <row r="28">
          <cell r="E28">
            <v>16.80000000007567</v>
          </cell>
          <cell r="L28">
            <v>16.000000000003638</v>
          </cell>
        </row>
        <row r="29">
          <cell r="E29">
            <v>21.600000000034925</v>
          </cell>
          <cell r="L29">
            <v>16.80000000000291</v>
          </cell>
        </row>
        <row r="30">
          <cell r="E30">
            <v>14.399999999877764</v>
          </cell>
          <cell r="L30">
            <v>15.200000000004366</v>
          </cell>
        </row>
        <row r="31">
          <cell r="E31">
            <v>14.400000000023283</v>
          </cell>
          <cell r="L31">
            <v>13.600000000005821</v>
          </cell>
        </row>
        <row r="32">
          <cell r="E32">
            <v>13.600000000005821</v>
          </cell>
          <cell r="L32">
            <v>18.399999999983265</v>
          </cell>
        </row>
        <row r="33">
          <cell r="E33">
            <v>16.000000000058208</v>
          </cell>
          <cell r="L33">
            <v>14.400000000005093</v>
          </cell>
        </row>
        <row r="34">
          <cell r="E34">
            <v>20</v>
          </cell>
          <cell r="L34">
            <v>16.000000000003638</v>
          </cell>
        </row>
        <row r="35">
          <cell r="E35">
            <v>19.199999999982538</v>
          </cell>
          <cell r="L35">
            <v>15.200000000004366</v>
          </cell>
        </row>
        <row r="36">
          <cell r="E36">
            <v>19.199999999982538</v>
          </cell>
          <cell r="L36">
            <v>16.000000000003638</v>
          </cell>
        </row>
        <row r="37">
          <cell r="E37">
            <v>17.599999999947613</v>
          </cell>
          <cell r="L37">
            <v>19.199999999982538</v>
          </cell>
        </row>
        <row r="38">
          <cell r="E38">
            <v>23.200000000069849</v>
          </cell>
          <cell r="L38">
            <v>20</v>
          </cell>
        </row>
        <row r="39">
          <cell r="E39">
            <v>24.799999999959255</v>
          </cell>
          <cell r="L39">
            <v>25.600000000013097</v>
          </cell>
        </row>
        <row r="40">
          <cell r="E40">
            <v>40.800000000017462</v>
          </cell>
          <cell r="L40">
            <v>36.79999999998472</v>
          </cell>
        </row>
        <row r="41">
          <cell r="E41">
            <v>35.200000000040745</v>
          </cell>
          <cell r="L41">
            <v>40.800000000017462</v>
          </cell>
        </row>
        <row r="42">
          <cell r="E42">
            <v>31.999999999970896</v>
          </cell>
          <cell r="L42">
            <v>17.599999999983993</v>
          </cell>
        </row>
        <row r="43">
          <cell r="E43">
            <v>22.400000000052387</v>
          </cell>
          <cell r="L43">
            <v>13.600000000005821</v>
          </cell>
        </row>
        <row r="44">
          <cell r="E44">
            <v>17.599999999947613</v>
          </cell>
          <cell r="L44">
            <v>16.80000000000291</v>
          </cell>
        </row>
        <row r="45">
          <cell r="E45">
            <v>4.7999999999592546</v>
          </cell>
          <cell r="L45">
            <v>12.800000000006548</v>
          </cell>
        </row>
      </sheetData>
      <sheetData sheetId="32">
        <row r="21">
          <cell r="E21">
            <v>0</v>
          </cell>
          <cell r="L21">
            <v>12.799999999988358</v>
          </cell>
        </row>
        <row r="22">
          <cell r="E22">
            <v>0</v>
          </cell>
          <cell r="L22">
            <v>11.600000000034925</v>
          </cell>
        </row>
        <row r="23">
          <cell r="E23">
            <v>0</v>
          </cell>
          <cell r="L23">
            <v>10.800000000017462</v>
          </cell>
        </row>
        <row r="24">
          <cell r="E24">
            <v>0</v>
          </cell>
          <cell r="L24">
            <v>9.5999999999185093</v>
          </cell>
        </row>
        <row r="25">
          <cell r="E25">
            <v>0</v>
          </cell>
          <cell r="L25">
            <v>10.400000000081491</v>
          </cell>
        </row>
        <row r="26">
          <cell r="E26">
            <v>0</v>
          </cell>
          <cell r="L26">
            <v>11.199999999953434</v>
          </cell>
        </row>
        <row r="27">
          <cell r="E27">
            <v>0</v>
          </cell>
          <cell r="L27">
            <v>14.799999999959255</v>
          </cell>
        </row>
        <row r="28">
          <cell r="E28">
            <v>0</v>
          </cell>
          <cell r="L28">
            <v>16.80000000007567</v>
          </cell>
        </row>
        <row r="29">
          <cell r="E29">
            <v>0</v>
          </cell>
          <cell r="L29">
            <v>15.599999999976717</v>
          </cell>
        </row>
        <row r="30">
          <cell r="E30">
            <v>0</v>
          </cell>
          <cell r="L30">
            <v>11.999999999970896</v>
          </cell>
        </row>
        <row r="31">
          <cell r="E31">
            <v>0</v>
          </cell>
          <cell r="L31">
            <v>13.200000000069849</v>
          </cell>
        </row>
        <row r="32">
          <cell r="E32">
            <v>0</v>
          </cell>
          <cell r="L32">
            <v>13.999999999941792</v>
          </cell>
        </row>
        <row r="33">
          <cell r="E33">
            <v>0</v>
          </cell>
          <cell r="L33">
            <v>13.600000000005821</v>
          </cell>
        </row>
        <row r="34">
          <cell r="E34">
            <v>0</v>
          </cell>
          <cell r="L34">
            <v>13.200000000069849</v>
          </cell>
        </row>
        <row r="35">
          <cell r="E35">
            <v>0</v>
          </cell>
          <cell r="L35">
            <v>11.999999999970896</v>
          </cell>
        </row>
        <row r="36">
          <cell r="E36">
            <v>0</v>
          </cell>
          <cell r="L36">
            <v>12.399999999906868</v>
          </cell>
        </row>
        <row r="37">
          <cell r="E37">
            <v>0</v>
          </cell>
          <cell r="L37">
            <v>14.800000000104774</v>
          </cell>
        </row>
        <row r="38">
          <cell r="E38">
            <v>0</v>
          </cell>
          <cell r="L38">
            <v>24.799999999959255</v>
          </cell>
        </row>
        <row r="39">
          <cell r="E39">
            <v>0</v>
          </cell>
          <cell r="L39">
            <v>22.799999999988358</v>
          </cell>
        </row>
        <row r="40">
          <cell r="E40">
            <v>0</v>
          </cell>
          <cell r="L40">
            <v>23.600000000005821</v>
          </cell>
        </row>
        <row r="41">
          <cell r="E41">
            <v>0</v>
          </cell>
          <cell r="L41">
            <v>24.400000000023283</v>
          </cell>
        </row>
        <row r="42">
          <cell r="E42">
            <v>0</v>
          </cell>
          <cell r="L42">
            <v>24.400000000023283</v>
          </cell>
        </row>
        <row r="43">
          <cell r="E43">
            <v>0</v>
          </cell>
          <cell r="L43">
            <v>18.799999999901047</v>
          </cell>
        </row>
        <row r="44">
          <cell r="E44">
            <v>0</v>
          </cell>
          <cell r="L44">
            <v>16.80000000007567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яч.14,15"/>
      <sheetName val="яч.16,17"/>
      <sheetName val="яч.20, 5"/>
      <sheetName val="ТП-49"/>
      <sheetName val="Лист1"/>
    </sheetNames>
    <sheetDataSet>
      <sheetData sheetId="0">
        <row r="21">
          <cell r="E21">
            <v>0</v>
          </cell>
          <cell r="L21">
            <v>0</v>
          </cell>
        </row>
        <row r="22">
          <cell r="E22">
            <v>0</v>
          </cell>
          <cell r="L22">
            <v>0</v>
          </cell>
        </row>
        <row r="23">
          <cell r="E23">
            <v>0</v>
          </cell>
          <cell r="L23">
            <v>0</v>
          </cell>
        </row>
        <row r="24">
          <cell r="E24">
            <v>0</v>
          </cell>
          <cell r="L24">
            <v>0</v>
          </cell>
        </row>
        <row r="25">
          <cell r="E25">
            <v>0</v>
          </cell>
          <cell r="L25">
            <v>0</v>
          </cell>
        </row>
        <row r="26">
          <cell r="E26">
            <v>0</v>
          </cell>
          <cell r="L26">
            <v>0</v>
          </cell>
        </row>
        <row r="27">
          <cell r="E27">
            <v>0</v>
          </cell>
          <cell r="L27">
            <v>0</v>
          </cell>
        </row>
        <row r="28">
          <cell r="E28">
            <v>0</v>
          </cell>
          <cell r="L28">
            <v>0</v>
          </cell>
        </row>
        <row r="29">
          <cell r="E29">
            <v>0</v>
          </cell>
          <cell r="L29">
            <v>0</v>
          </cell>
        </row>
        <row r="30">
          <cell r="E30">
            <v>0</v>
          </cell>
          <cell r="L30">
            <v>0</v>
          </cell>
        </row>
        <row r="31">
          <cell r="E31">
            <v>0</v>
          </cell>
          <cell r="L31">
            <v>0</v>
          </cell>
        </row>
        <row r="32">
          <cell r="E32">
            <v>0</v>
          </cell>
          <cell r="L32">
            <v>0</v>
          </cell>
        </row>
        <row r="33">
          <cell r="E33">
            <v>0</v>
          </cell>
          <cell r="L33">
            <v>0</v>
          </cell>
        </row>
        <row r="34">
          <cell r="E34">
            <v>0</v>
          </cell>
          <cell r="L34">
            <v>0</v>
          </cell>
        </row>
        <row r="35">
          <cell r="E35">
            <v>0</v>
          </cell>
          <cell r="L35">
            <v>0</v>
          </cell>
        </row>
        <row r="36">
          <cell r="E36">
            <v>0</v>
          </cell>
          <cell r="L36">
            <v>0</v>
          </cell>
        </row>
        <row r="37">
          <cell r="E37">
            <v>0</v>
          </cell>
          <cell r="L37">
            <v>0</v>
          </cell>
        </row>
        <row r="38">
          <cell r="E38">
            <v>0</v>
          </cell>
          <cell r="L38">
            <v>0</v>
          </cell>
        </row>
        <row r="39">
          <cell r="E39">
            <v>0</v>
          </cell>
          <cell r="L39">
            <v>0</v>
          </cell>
        </row>
        <row r="40">
          <cell r="E40">
            <v>0</v>
          </cell>
          <cell r="L40">
            <v>0</v>
          </cell>
        </row>
        <row r="41">
          <cell r="E41">
            <v>0</v>
          </cell>
          <cell r="L41">
            <v>0</v>
          </cell>
        </row>
        <row r="42">
          <cell r="E42">
            <v>0</v>
          </cell>
          <cell r="L42">
            <v>0</v>
          </cell>
        </row>
        <row r="43">
          <cell r="E43">
            <v>0</v>
          </cell>
          <cell r="L43">
            <v>0</v>
          </cell>
        </row>
        <row r="44">
          <cell r="E44">
            <v>0</v>
          </cell>
          <cell r="L44">
            <v>0</v>
          </cell>
        </row>
      </sheetData>
      <sheetData sheetId="1">
        <row r="16">
          <cell r="E16">
            <v>0</v>
          </cell>
          <cell r="L16">
            <v>0</v>
          </cell>
        </row>
        <row r="17">
          <cell r="E17">
            <v>0</v>
          </cell>
          <cell r="L17">
            <v>0</v>
          </cell>
        </row>
        <row r="18">
          <cell r="E18">
            <v>0</v>
          </cell>
          <cell r="L18">
            <v>0</v>
          </cell>
        </row>
        <row r="19">
          <cell r="E19">
            <v>0</v>
          </cell>
          <cell r="L19">
            <v>0</v>
          </cell>
        </row>
        <row r="20">
          <cell r="E20">
            <v>0</v>
          </cell>
          <cell r="L20">
            <v>0</v>
          </cell>
        </row>
        <row r="21">
          <cell r="E21">
            <v>0</v>
          </cell>
          <cell r="L21">
            <v>0</v>
          </cell>
        </row>
        <row r="22">
          <cell r="E22">
            <v>0</v>
          </cell>
          <cell r="L22">
            <v>0</v>
          </cell>
        </row>
        <row r="23">
          <cell r="E23">
            <v>0</v>
          </cell>
          <cell r="L23">
            <v>0</v>
          </cell>
        </row>
        <row r="24">
          <cell r="E24">
            <v>0</v>
          </cell>
          <cell r="L24">
            <v>35.999999999999233</v>
          </cell>
        </row>
        <row r="25">
          <cell r="E25">
            <v>0</v>
          </cell>
          <cell r="L25">
            <v>0</v>
          </cell>
        </row>
        <row r="26">
          <cell r="E26">
            <v>0</v>
          </cell>
          <cell r="L26">
            <v>0</v>
          </cell>
        </row>
        <row r="27">
          <cell r="E27">
            <v>0</v>
          </cell>
          <cell r="L27">
            <v>0</v>
          </cell>
        </row>
        <row r="28">
          <cell r="E28">
            <v>0</v>
          </cell>
          <cell r="L28">
            <v>0</v>
          </cell>
        </row>
        <row r="29">
          <cell r="E29">
            <v>0</v>
          </cell>
          <cell r="L29">
            <v>0</v>
          </cell>
        </row>
        <row r="30">
          <cell r="E30">
            <v>0</v>
          </cell>
          <cell r="L30">
            <v>0</v>
          </cell>
        </row>
        <row r="31">
          <cell r="E31">
            <v>0</v>
          </cell>
          <cell r="L31">
            <v>0</v>
          </cell>
        </row>
        <row r="32">
          <cell r="E32">
            <v>0</v>
          </cell>
          <cell r="L32">
            <v>0</v>
          </cell>
        </row>
        <row r="33">
          <cell r="E33">
            <v>0</v>
          </cell>
          <cell r="L33">
            <v>0</v>
          </cell>
        </row>
        <row r="34">
          <cell r="E34">
            <v>0</v>
          </cell>
          <cell r="L34">
            <v>0</v>
          </cell>
        </row>
        <row r="35">
          <cell r="E35">
            <v>0</v>
          </cell>
          <cell r="L35">
            <v>0</v>
          </cell>
        </row>
        <row r="36">
          <cell r="E36">
            <v>0</v>
          </cell>
          <cell r="L36">
            <v>0</v>
          </cell>
        </row>
        <row r="37">
          <cell r="E37">
            <v>0</v>
          </cell>
          <cell r="L37">
            <v>0</v>
          </cell>
        </row>
        <row r="38">
          <cell r="E38">
            <v>0</v>
          </cell>
          <cell r="L38">
            <v>35.999999999999233</v>
          </cell>
        </row>
        <row r="39">
          <cell r="E39">
            <v>0</v>
          </cell>
          <cell r="L39">
            <v>0</v>
          </cell>
        </row>
      </sheetData>
      <sheetData sheetId="2">
        <row r="21">
          <cell r="E21">
            <v>0</v>
          </cell>
          <cell r="L21">
            <v>1296.0000000020955</v>
          </cell>
        </row>
        <row r="22">
          <cell r="E22">
            <v>0</v>
          </cell>
          <cell r="L22">
            <v>1103.9999999979045</v>
          </cell>
        </row>
        <row r="23">
          <cell r="E23">
            <v>0</v>
          </cell>
          <cell r="L23">
            <v>1151.9999999989523</v>
          </cell>
        </row>
        <row r="24">
          <cell r="E24">
            <v>0</v>
          </cell>
          <cell r="L24">
            <v>1151.9999999989523</v>
          </cell>
        </row>
        <row r="25">
          <cell r="E25">
            <v>0</v>
          </cell>
          <cell r="L25">
            <v>1103.9999999979045</v>
          </cell>
        </row>
        <row r="26">
          <cell r="E26">
            <v>0</v>
          </cell>
          <cell r="L26">
            <v>1200</v>
          </cell>
        </row>
        <row r="27">
          <cell r="E27">
            <v>0</v>
          </cell>
          <cell r="L27">
            <v>1392.000000004191</v>
          </cell>
        </row>
        <row r="28">
          <cell r="E28">
            <v>0</v>
          </cell>
          <cell r="L28">
            <v>1583.9999999996508</v>
          </cell>
        </row>
        <row r="29">
          <cell r="E29">
            <v>0</v>
          </cell>
          <cell r="L29">
            <v>1775.9999999951106</v>
          </cell>
        </row>
        <row r="30">
          <cell r="E30">
            <v>0</v>
          </cell>
          <cell r="L30">
            <v>1872.0000000059372</v>
          </cell>
        </row>
        <row r="31">
          <cell r="E31">
            <v>0</v>
          </cell>
          <cell r="L31">
            <v>1823.9999999961583</v>
          </cell>
        </row>
        <row r="32">
          <cell r="E32">
            <v>0</v>
          </cell>
          <cell r="L32">
            <v>1824.0000000048894</v>
          </cell>
        </row>
        <row r="33">
          <cell r="E33">
            <v>0</v>
          </cell>
          <cell r="L33">
            <v>1487.9999999975553</v>
          </cell>
        </row>
        <row r="34">
          <cell r="E34">
            <v>0</v>
          </cell>
          <cell r="L34">
            <v>1535.999999998603</v>
          </cell>
        </row>
        <row r="35">
          <cell r="E35">
            <v>0</v>
          </cell>
          <cell r="L35">
            <v>1728.000000002794</v>
          </cell>
        </row>
        <row r="36">
          <cell r="E36">
            <v>0</v>
          </cell>
          <cell r="L36">
            <v>1775.9999999951106</v>
          </cell>
        </row>
        <row r="37">
          <cell r="E37">
            <v>0</v>
          </cell>
          <cell r="L37">
            <v>1824.0000000048894</v>
          </cell>
        </row>
        <row r="38">
          <cell r="E38">
            <v>0</v>
          </cell>
          <cell r="L38">
            <v>1967.9999999993015</v>
          </cell>
        </row>
        <row r="39">
          <cell r="E39">
            <v>0</v>
          </cell>
          <cell r="L39">
            <v>1871.999999997206</v>
          </cell>
        </row>
        <row r="40">
          <cell r="E40">
            <v>0</v>
          </cell>
          <cell r="L40">
            <v>1824.0000000048894</v>
          </cell>
        </row>
        <row r="41">
          <cell r="E41">
            <v>0</v>
          </cell>
          <cell r="L41">
            <v>1823.9999999961583</v>
          </cell>
        </row>
        <row r="42">
          <cell r="E42">
            <v>0</v>
          </cell>
          <cell r="L42">
            <v>1728.000000002794</v>
          </cell>
        </row>
        <row r="43">
          <cell r="E43">
            <v>0</v>
          </cell>
          <cell r="L43">
            <v>1583.9999999996508</v>
          </cell>
        </row>
        <row r="44">
          <cell r="E44">
            <v>0</v>
          </cell>
          <cell r="L44">
            <v>1391.9999999954598</v>
          </cell>
        </row>
      </sheetData>
      <sheetData sheetId="3">
        <row r="18">
          <cell r="E18">
            <v>29.099999999925785</v>
          </cell>
          <cell r="L18">
            <v>2.3999999999978172</v>
          </cell>
        </row>
        <row r="19">
          <cell r="E19">
            <v>26.10000000007858</v>
          </cell>
          <cell r="L19">
            <v>2.5</v>
          </cell>
        </row>
        <row r="20">
          <cell r="E20">
            <v>26.099999999969441</v>
          </cell>
          <cell r="L20">
            <v>2.5</v>
          </cell>
        </row>
        <row r="21">
          <cell r="E21">
            <v>25.800000000017462</v>
          </cell>
          <cell r="L21">
            <v>2.5</v>
          </cell>
        </row>
        <row r="22">
          <cell r="E22">
            <v>25.800000000017462</v>
          </cell>
          <cell r="L22">
            <v>2.5</v>
          </cell>
        </row>
        <row r="23">
          <cell r="E23">
            <v>26.699999999982538</v>
          </cell>
          <cell r="L23">
            <v>2.5</v>
          </cell>
        </row>
        <row r="24">
          <cell r="E24">
            <v>28.19999999996071</v>
          </cell>
          <cell r="L24">
            <v>2.5</v>
          </cell>
        </row>
        <row r="25">
          <cell r="E25">
            <v>34.500000000043656</v>
          </cell>
          <cell r="L25">
            <v>2.3999999999978172</v>
          </cell>
        </row>
        <row r="26">
          <cell r="E26">
            <v>35.400000000008731</v>
          </cell>
          <cell r="L26">
            <v>2.3999999999978172</v>
          </cell>
        </row>
        <row r="27">
          <cell r="E27">
            <v>35.69999999996071</v>
          </cell>
          <cell r="L27">
            <v>1.3000000000101863</v>
          </cell>
        </row>
        <row r="28">
          <cell r="E28">
            <v>36.899999999986903</v>
          </cell>
          <cell r="L28">
            <v>0</v>
          </cell>
        </row>
        <row r="29">
          <cell r="E29">
            <v>33.900000000030559</v>
          </cell>
          <cell r="L29">
            <v>0</v>
          </cell>
        </row>
        <row r="30">
          <cell r="E30">
            <v>36.299999999973807</v>
          </cell>
          <cell r="L30">
            <v>0</v>
          </cell>
        </row>
        <row r="31">
          <cell r="E31">
            <v>35.100000000056752</v>
          </cell>
          <cell r="L31">
            <v>0</v>
          </cell>
        </row>
        <row r="32">
          <cell r="E32">
            <v>34.199999999982538</v>
          </cell>
          <cell r="L32">
            <v>0</v>
          </cell>
        </row>
        <row r="33">
          <cell r="E33">
            <v>34.199999999982538</v>
          </cell>
          <cell r="L33">
            <v>0</v>
          </cell>
        </row>
        <row r="34">
          <cell r="E34">
            <v>34.500000000043656</v>
          </cell>
          <cell r="L34">
            <v>1.3999999999941792</v>
          </cell>
        </row>
        <row r="35">
          <cell r="E35">
            <v>39.899999999943248</v>
          </cell>
          <cell r="L35">
            <v>2.2999999999956344</v>
          </cell>
        </row>
        <row r="36">
          <cell r="E36">
            <v>40.200000000004366</v>
          </cell>
          <cell r="L36">
            <v>2.3999999999978172</v>
          </cell>
        </row>
        <row r="37">
          <cell r="E37">
            <v>41.400000000030559</v>
          </cell>
          <cell r="L37">
            <v>2.3999999999978172</v>
          </cell>
        </row>
        <row r="38">
          <cell r="E38">
            <v>42.599999999947613</v>
          </cell>
          <cell r="L38">
            <v>2.5</v>
          </cell>
        </row>
        <row r="39">
          <cell r="E39">
            <v>39.599999999991269</v>
          </cell>
          <cell r="L39">
            <v>2.4000000000160071</v>
          </cell>
        </row>
        <row r="40">
          <cell r="E40">
            <v>41.10000000007858</v>
          </cell>
          <cell r="L40">
            <v>2.3999999999978172</v>
          </cell>
        </row>
        <row r="41">
          <cell r="E41">
            <v>38.399999999965075</v>
          </cell>
          <cell r="L41">
            <v>2.3999999999978172</v>
          </cell>
        </row>
      </sheetData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,2 "/>
      <sheetName val="3,4"/>
      <sheetName val="12,13"/>
      <sheetName val="почта №9"/>
    </sheetNames>
    <sheetDataSet>
      <sheetData sheetId="0">
        <row r="21">
          <cell r="E21">
            <v>20.006280000008562</v>
          </cell>
          <cell r="L21">
            <v>20.942159999974244</v>
          </cell>
        </row>
        <row r="22">
          <cell r="E22">
            <v>20.594700000021408</v>
          </cell>
          <cell r="L22">
            <v>21.237120000034338</v>
          </cell>
        </row>
        <row r="23">
          <cell r="E23">
            <v>20.3004900000685</v>
          </cell>
          <cell r="L23">
            <v>20.942159999974244</v>
          </cell>
        </row>
        <row r="24">
          <cell r="E24">
            <v>20.300489999961467</v>
          </cell>
          <cell r="L24">
            <v>21.237120000034338</v>
          </cell>
        </row>
        <row r="25">
          <cell r="E25">
            <v>20.006280000008562</v>
          </cell>
          <cell r="L25">
            <v>20.942159999974244</v>
          </cell>
        </row>
        <row r="26">
          <cell r="E26">
            <v>20.300489999961467</v>
          </cell>
          <cell r="L26">
            <v>21.237119999927032</v>
          </cell>
        </row>
        <row r="27">
          <cell r="E27">
            <v>21.183120000034251</v>
          </cell>
          <cell r="L27">
            <v>21.237120000034338</v>
          </cell>
        </row>
        <row r="28">
          <cell r="E28">
            <v>21.183120000034251</v>
          </cell>
          <cell r="L28">
            <v>21.237120000034338</v>
          </cell>
        </row>
        <row r="29">
          <cell r="E29">
            <v>20.888909999974313</v>
          </cell>
          <cell r="L29">
            <v>21.237120000034338</v>
          </cell>
        </row>
        <row r="30">
          <cell r="E30">
            <v>21.183119999927218</v>
          </cell>
          <cell r="L30">
            <v>21.237119999927032</v>
          </cell>
        </row>
        <row r="31">
          <cell r="E31">
            <v>20.3004900000685</v>
          </cell>
          <cell r="L31">
            <v>21.237120000034338</v>
          </cell>
        </row>
        <row r="32">
          <cell r="E32">
            <v>21.183119999927218</v>
          </cell>
          <cell r="L32">
            <v>22.122</v>
          </cell>
        </row>
        <row r="33">
          <cell r="E33">
            <v>20.594700000021408</v>
          </cell>
          <cell r="L33">
            <v>22.711920000012874</v>
          </cell>
        </row>
        <row r="34">
          <cell r="E34">
            <v>20.888910000081346</v>
          </cell>
          <cell r="L34">
            <v>22.711920000012874</v>
          </cell>
        </row>
        <row r="35">
          <cell r="E35">
            <v>21.183119999927218</v>
          </cell>
          <cell r="L35">
            <v>22.711920000012874</v>
          </cell>
        </row>
        <row r="36">
          <cell r="E36">
            <v>20.3004900000685</v>
          </cell>
          <cell r="L36">
            <v>22.122</v>
          </cell>
        </row>
        <row r="37">
          <cell r="E37">
            <v>21.183119999927218</v>
          </cell>
          <cell r="L37">
            <v>21.237119999927032</v>
          </cell>
        </row>
        <row r="38">
          <cell r="E38">
            <v>20.888909999974313</v>
          </cell>
          <cell r="L38">
            <v>21.237120000034338</v>
          </cell>
        </row>
        <row r="39">
          <cell r="E39">
            <v>21.183120000034251</v>
          </cell>
          <cell r="L39">
            <v>21.237120000034338</v>
          </cell>
        </row>
        <row r="40">
          <cell r="E40">
            <v>20.888909999974313</v>
          </cell>
          <cell r="L40">
            <v>21.237119999927032</v>
          </cell>
        </row>
        <row r="41">
          <cell r="E41">
            <v>20.594700000021408</v>
          </cell>
          <cell r="L41">
            <v>21.237120000034338</v>
          </cell>
        </row>
        <row r="42">
          <cell r="E42">
            <v>20.594700000021408</v>
          </cell>
          <cell r="L42">
            <v>21.532079999987122</v>
          </cell>
        </row>
        <row r="43">
          <cell r="E43">
            <v>20.594700000021408</v>
          </cell>
          <cell r="L43">
            <v>20.942159999974244</v>
          </cell>
        </row>
        <row r="44">
          <cell r="E44">
            <v>20.300489999961467</v>
          </cell>
          <cell r="L44">
            <v>20.94216000008155</v>
          </cell>
        </row>
      </sheetData>
      <sheetData sheetId="1">
        <row r="15">
          <cell r="E15">
            <v>22.730759999966075</v>
          </cell>
          <cell r="L15">
            <v>21.273660000093297</v>
          </cell>
        </row>
        <row r="16">
          <cell r="E16">
            <v>23.022180000025447</v>
          </cell>
          <cell r="L16">
            <v>21.565079999940632</v>
          </cell>
        </row>
        <row r="17">
          <cell r="E17">
            <v>22.730759999966075</v>
          </cell>
          <cell r="L17">
            <v>21.273659999987277</v>
          </cell>
        </row>
        <row r="18">
          <cell r="E18">
            <v>22.730760000072092</v>
          </cell>
          <cell r="L18">
            <v>21.565080000046649</v>
          </cell>
        </row>
        <row r="19">
          <cell r="E19">
            <v>22.730759999966075</v>
          </cell>
          <cell r="L19">
            <v>21.273659999987277</v>
          </cell>
        </row>
        <row r="20">
          <cell r="E20">
            <v>23.022180000025447</v>
          </cell>
          <cell r="L20">
            <v>21.565080000046649</v>
          </cell>
        </row>
        <row r="21">
          <cell r="E21">
            <v>23.313599999978798</v>
          </cell>
          <cell r="L21">
            <v>21.565079999940632</v>
          </cell>
        </row>
        <row r="22">
          <cell r="E22">
            <v>23.313599999978798</v>
          </cell>
          <cell r="L22">
            <v>21.565080000046649</v>
          </cell>
        </row>
        <row r="23">
          <cell r="E23">
            <v>23.313599999978798</v>
          </cell>
          <cell r="L23">
            <v>21.565079999940632</v>
          </cell>
        </row>
        <row r="24">
          <cell r="E24">
            <v>23.022180000025447</v>
          </cell>
          <cell r="L24">
            <v>21.565080000046649</v>
          </cell>
        </row>
        <row r="25">
          <cell r="E25">
            <v>23.022180000025447</v>
          </cell>
          <cell r="L25">
            <v>21.565079999940632</v>
          </cell>
        </row>
        <row r="26">
          <cell r="E26">
            <v>23.022180000025447</v>
          </cell>
          <cell r="L26">
            <v>21.273659999987277</v>
          </cell>
        </row>
        <row r="27">
          <cell r="E27">
            <v>23.313599999978798</v>
          </cell>
          <cell r="L27">
            <v>21.565080000046649</v>
          </cell>
        </row>
        <row r="28">
          <cell r="E28">
            <v>23.022180000025447</v>
          </cell>
          <cell r="L28">
            <v>21.565080000046649</v>
          </cell>
        </row>
        <row r="29">
          <cell r="E29">
            <v>23.022179999919427</v>
          </cell>
          <cell r="L29">
            <v>21.565079999940632</v>
          </cell>
        </row>
        <row r="30">
          <cell r="E30">
            <v>23.022180000025447</v>
          </cell>
          <cell r="L30">
            <v>21.565080000046649</v>
          </cell>
        </row>
        <row r="31">
          <cell r="E31">
            <v>23.313599999978798</v>
          </cell>
          <cell r="L31">
            <v>21.565079999940632</v>
          </cell>
        </row>
        <row r="32">
          <cell r="E32">
            <v>23.313600000084815</v>
          </cell>
          <cell r="L32">
            <v>21.565080000046649</v>
          </cell>
        </row>
        <row r="33">
          <cell r="E33">
            <v>23.022179999919427</v>
          </cell>
          <cell r="L33">
            <v>21.565079999940632</v>
          </cell>
        </row>
        <row r="34">
          <cell r="E34">
            <v>23.313599999978798</v>
          </cell>
          <cell r="L34">
            <v>21.8565</v>
          </cell>
        </row>
        <row r="35">
          <cell r="E35">
            <v>23.313600000084815</v>
          </cell>
          <cell r="L35">
            <v>21.8565</v>
          </cell>
        </row>
        <row r="36">
          <cell r="E36">
            <v>23.313599999978798</v>
          </cell>
          <cell r="L36">
            <v>21.8565</v>
          </cell>
        </row>
        <row r="37">
          <cell r="E37">
            <v>23.313599999978798</v>
          </cell>
          <cell r="L37">
            <v>21.565080000046649</v>
          </cell>
        </row>
        <row r="38">
          <cell r="E38">
            <v>22.730759999966075</v>
          </cell>
          <cell r="L38">
            <v>21.565079999940632</v>
          </cell>
        </row>
      </sheetData>
      <sheetData sheetId="2">
        <row r="21">
          <cell r="E21">
            <v>27.051840000008465</v>
          </cell>
          <cell r="L21">
            <v>34.647359999896871</v>
          </cell>
        </row>
        <row r="22">
          <cell r="E22">
            <v>27.051840000008465</v>
          </cell>
          <cell r="L22">
            <v>34.253640000103125</v>
          </cell>
        </row>
        <row r="23">
          <cell r="E23">
            <v>26.760959999949208</v>
          </cell>
          <cell r="L23">
            <v>34.253639999959894</v>
          </cell>
        </row>
        <row r="24">
          <cell r="E24">
            <v>27.051840000008465</v>
          </cell>
          <cell r="L24">
            <v>34.647360000040102</v>
          </cell>
        </row>
        <row r="25">
          <cell r="E25">
            <v>27.051840000008465</v>
          </cell>
          <cell r="L25">
            <v>34.253639999959894</v>
          </cell>
        </row>
        <row r="26">
          <cell r="E26">
            <v>27.051840000008465</v>
          </cell>
          <cell r="L26">
            <v>34.647360000040102</v>
          </cell>
        </row>
        <row r="27">
          <cell r="E27">
            <v>27.051840000008465</v>
          </cell>
          <cell r="L27">
            <v>35.041079999977079</v>
          </cell>
        </row>
        <row r="28">
          <cell r="E28">
            <v>27.342720000067725</v>
          </cell>
          <cell r="L28">
            <v>35.434800000057294</v>
          </cell>
        </row>
        <row r="29">
          <cell r="E29">
            <v>27.342719999856083</v>
          </cell>
          <cell r="L29">
            <v>35.041079999977079</v>
          </cell>
        </row>
        <row r="30">
          <cell r="E30">
            <v>27.342720000067725</v>
          </cell>
          <cell r="L30">
            <v>35.041079999977079</v>
          </cell>
        </row>
        <row r="31">
          <cell r="E31">
            <v>27.051840000008465</v>
          </cell>
          <cell r="L31">
            <v>35.041079999977079</v>
          </cell>
        </row>
        <row r="32">
          <cell r="E32">
            <v>27.342720000067725</v>
          </cell>
          <cell r="L32">
            <v>35.434800000057294</v>
          </cell>
        </row>
        <row r="33">
          <cell r="E33">
            <v>27.051840000008465</v>
          </cell>
          <cell r="L33">
            <v>35.434799999914055</v>
          </cell>
        </row>
        <row r="34">
          <cell r="E34">
            <v>27.342719999856083</v>
          </cell>
          <cell r="L34">
            <v>35.828519999994271</v>
          </cell>
        </row>
        <row r="35">
          <cell r="E35">
            <v>27.051840000008465</v>
          </cell>
          <cell r="L35">
            <v>35.041079999977079</v>
          </cell>
        </row>
        <row r="36">
          <cell r="E36">
            <v>27.342720000067725</v>
          </cell>
          <cell r="L36">
            <v>34.647360000040102</v>
          </cell>
        </row>
        <row r="37">
          <cell r="E37">
            <v>27.051840000008465</v>
          </cell>
          <cell r="L37">
            <v>35.041079999977079</v>
          </cell>
        </row>
        <row r="38">
          <cell r="E38">
            <v>27.342720000067725</v>
          </cell>
          <cell r="L38">
            <v>35.041079999977079</v>
          </cell>
        </row>
        <row r="39">
          <cell r="E39">
            <v>27.342719999856083</v>
          </cell>
          <cell r="L39">
            <v>35.434800000057294</v>
          </cell>
        </row>
        <row r="40">
          <cell r="E40">
            <v>27.342720000067725</v>
          </cell>
          <cell r="L40">
            <v>35.434800000057294</v>
          </cell>
        </row>
        <row r="41">
          <cell r="E41">
            <v>27.633599999915344</v>
          </cell>
          <cell r="L41">
            <v>35.434799999914055</v>
          </cell>
        </row>
        <row r="42">
          <cell r="E42">
            <v>27.342720000067725</v>
          </cell>
          <cell r="L42">
            <v>35.434800000057294</v>
          </cell>
        </row>
        <row r="43">
          <cell r="E43">
            <v>27.051840000008465</v>
          </cell>
          <cell r="L43">
            <v>35.041079999977079</v>
          </cell>
        </row>
        <row r="44">
          <cell r="E44">
            <v>27.051840000008465</v>
          </cell>
          <cell r="L44">
            <v>34.647360000040102</v>
          </cell>
        </row>
      </sheetData>
      <sheetData sheetId="3">
        <row r="18">
          <cell r="E18">
            <v>0.88749000000591916</v>
          </cell>
          <cell r="L18">
            <v>0</v>
          </cell>
        </row>
        <row r="19">
          <cell r="E19">
            <v>0.88748999999246636</v>
          </cell>
          <cell r="L19">
            <v>0</v>
          </cell>
        </row>
        <row r="20">
          <cell r="E20">
            <v>0.59165999999946184</v>
          </cell>
          <cell r="L20">
            <v>0</v>
          </cell>
        </row>
        <row r="21">
          <cell r="E21">
            <v>0.88749000000591916</v>
          </cell>
          <cell r="L21">
            <v>0</v>
          </cell>
        </row>
        <row r="22">
          <cell r="E22">
            <v>0.59165999999946184</v>
          </cell>
          <cell r="L22">
            <v>0</v>
          </cell>
        </row>
        <row r="23">
          <cell r="E23">
            <v>0.88748999999246636</v>
          </cell>
          <cell r="L23">
            <v>0</v>
          </cell>
        </row>
        <row r="24">
          <cell r="E24">
            <v>0.59165999999946184</v>
          </cell>
          <cell r="L24">
            <v>0</v>
          </cell>
        </row>
        <row r="25">
          <cell r="E25">
            <v>1.7749800000118383</v>
          </cell>
          <cell r="L25">
            <v>0</v>
          </cell>
        </row>
        <row r="26">
          <cell r="E26">
            <v>4.1416199999962329</v>
          </cell>
          <cell r="L26">
            <v>0</v>
          </cell>
        </row>
        <row r="27">
          <cell r="E27">
            <v>4.7332799999956947</v>
          </cell>
          <cell r="L27">
            <v>0</v>
          </cell>
        </row>
        <row r="28">
          <cell r="E28">
            <v>4.4374500000026904</v>
          </cell>
          <cell r="L28">
            <v>0</v>
          </cell>
        </row>
        <row r="29">
          <cell r="E29">
            <v>4.7332799999956947</v>
          </cell>
          <cell r="L29">
            <v>0</v>
          </cell>
        </row>
        <row r="30">
          <cell r="E30">
            <v>4.7332800000091479</v>
          </cell>
          <cell r="L30">
            <v>0</v>
          </cell>
        </row>
        <row r="31">
          <cell r="E31">
            <v>4.4374499999892381</v>
          </cell>
          <cell r="L31">
            <v>0</v>
          </cell>
        </row>
        <row r="32">
          <cell r="E32">
            <v>4.1416200000096861</v>
          </cell>
          <cell r="L32">
            <v>0</v>
          </cell>
        </row>
        <row r="33">
          <cell r="E33">
            <v>4.1416199999962329</v>
          </cell>
          <cell r="L33">
            <v>0</v>
          </cell>
        </row>
        <row r="34">
          <cell r="E34">
            <v>4.4374500000026904</v>
          </cell>
          <cell r="L34">
            <v>0</v>
          </cell>
        </row>
        <row r="35">
          <cell r="E35">
            <v>4.1416199999962329</v>
          </cell>
          <cell r="L35">
            <v>0</v>
          </cell>
        </row>
        <row r="36">
          <cell r="E36">
            <v>1.479150000005381</v>
          </cell>
          <cell r="L36">
            <v>0</v>
          </cell>
        </row>
        <row r="37">
          <cell r="E37">
            <v>0.88748999999246636</v>
          </cell>
          <cell r="L37">
            <v>0</v>
          </cell>
        </row>
        <row r="38">
          <cell r="E38">
            <v>0.88749000000591916</v>
          </cell>
          <cell r="L38">
            <v>0</v>
          </cell>
        </row>
        <row r="39">
          <cell r="E39">
            <v>0.88748999999246636</v>
          </cell>
          <cell r="L39">
            <v>0</v>
          </cell>
        </row>
        <row r="40">
          <cell r="E40">
            <v>0.88749000000591916</v>
          </cell>
          <cell r="L40">
            <v>0</v>
          </cell>
        </row>
        <row r="41">
          <cell r="E41">
            <v>1.1833199999989237</v>
          </cell>
          <cell r="L4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1"/>
  <sheetViews>
    <sheetView tabSelected="1" showWhiteSpace="0" zoomScale="85" zoomScaleNormal="85" zoomScalePageLayoutView="115" workbookViewId="0">
      <pane xSplit="19530" topLeftCell="R1"/>
      <selection activeCell="K238" sqref="K238"/>
      <selection pane="topRight" activeCell="S3" sqref="S3"/>
    </sheetView>
  </sheetViews>
  <sheetFormatPr defaultRowHeight="15"/>
  <cols>
    <col min="1" max="1" width="3.5703125" style="215" customWidth="1"/>
    <col min="2" max="2" width="8.7109375" style="2" customWidth="1"/>
    <col min="3" max="3" width="8.140625" style="2" customWidth="1"/>
    <col min="4" max="4" width="27" style="6" customWidth="1"/>
    <col min="5" max="5" width="16" style="5" customWidth="1"/>
    <col min="6" max="6" width="13.85546875" style="9" customWidth="1"/>
    <col min="7" max="7" width="19" style="9" customWidth="1"/>
    <col min="8" max="8" width="5.5703125" customWidth="1"/>
    <col min="9" max="9" width="13.7109375" style="25" customWidth="1"/>
  </cols>
  <sheetData>
    <row r="1" spans="1:9" ht="17.25" customHeight="1">
      <c r="A1" s="365" t="s">
        <v>669</v>
      </c>
      <c r="B1" s="365"/>
      <c r="C1" s="365"/>
      <c r="D1" s="365"/>
      <c r="E1" s="365"/>
      <c r="F1" s="365"/>
      <c r="G1" s="365"/>
      <c r="H1" s="365"/>
      <c r="I1" s="365"/>
    </row>
    <row r="2" spans="1:9" s="1" customFormat="1" ht="40.5" customHeight="1">
      <c r="A2" s="342" t="s">
        <v>5</v>
      </c>
      <c r="B2" s="344" t="s">
        <v>148</v>
      </c>
      <c r="C2" s="344" t="s">
        <v>149</v>
      </c>
      <c r="D2" s="346" t="s">
        <v>0</v>
      </c>
      <c r="E2" s="348" t="s">
        <v>50</v>
      </c>
      <c r="F2" s="348" t="s">
        <v>504</v>
      </c>
      <c r="G2" s="348" t="s">
        <v>503</v>
      </c>
      <c r="H2" s="348" t="s">
        <v>54</v>
      </c>
      <c r="I2" s="351" t="s">
        <v>154</v>
      </c>
    </row>
    <row r="3" spans="1:9" s="3" customFormat="1" ht="57" customHeight="1" thickBot="1">
      <c r="A3" s="343"/>
      <c r="B3" s="345"/>
      <c r="C3" s="345"/>
      <c r="D3" s="347"/>
      <c r="E3" s="349"/>
      <c r="F3" s="349"/>
      <c r="G3" s="349"/>
      <c r="H3" s="349"/>
      <c r="I3" s="352"/>
    </row>
    <row r="4" spans="1:9" s="4" customFormat="1" ht="17.25" customHeight="1">
      <c r="A4" s="227">
        <v>1</v>
      </c>
      <c r="B4" s="228">
        <v>2</v>
      </c>
      <c r="C4" s="228">
        <v>3</v>
      </c>
      <c r="D4" s="228">
        <v>4</v>
      </c>
      <c r="E4" s="229">
        <v>5</v>
      </c>
      <c r="F4" s="229">
        <v>6</v>
      </c>
      <c r="G4" s="229">
        <v>7</v>
      </c>
      <c r="H4" s="228">
        <v>8</v>
      </c>
      <c r="I4" s="230">
        <v>9</v>
      </c>
    </row>
    <row r="5" spans="1:9" ht="39.75" customHeight="1">
      <c r="A5" s="341" t="s">
        <v>172</v>
      </c>
      <c r="B5" s="341"/>
      <c r="C5" s="341"/>
      <c r="D5" s="341"/>
      <c r="E5" s="341"/>
      <c r="F5" s="341"/>
      <c r="G5" s="341"/>
      <c r="H5" s="341"/>
      <c r="I5" s="341"/>
    </row>
    <row r="6" spans="1:9" ht="21.95" customHeight="1">
      <c r="A6" s="258">
        <v>1</v>
      </c>
      <c r="B6" s="277" t="s">
        <v>173</v>
      </c>
      <c r="C6" s="41" t="s">
        <v>180</v>
      </c>
      <c r="D6" s="350" t="s">
        <v>66</v>
      </c>
      <c r="E6" s="353" t="s">
        <v>67</v>
      </c>
      <c r="F6" s="67" t="s">
        <v>505</v>
      </c>
      <c r="G6" s="340">
        <v>13138257</v>
      </c>
      <c r="H6" s="339">
        <v>42</v>
      </c>
      <c r="I6" s="236">
        <f>MAX('[5]1,2 '!$E$21:$E$44)</f>
        <v>21.183120000034251</v>
      </c>
    </row>
    <row r="7" spans="1:9" ht="21.95" customHeight="1" thickBot="1">
      <c r="A7" s="253"/>
      <c r="B7" s="255"/>
      <c r="C7" s="68" t="s">
        <v>181</v>
      </c>
      <c r="D7" s="336"/>
      <c r="E7" s="281"/>
      <c r="F7" s="104" t="s">
        <v>506</v>
      </c>
      <c r="G7" s="251"/>
      <c r="H7" s="293"/>
      <c r="I7" s="237"/>
    </row>
    <row r="8" spans="1:9" ht="21.95" customHeight="1">
      <c r="A8" s="262">
        <v>2</v>
      </c>
      <c r="B8" s="268" t="s">
        <v>174</v>
      </c>
      <c r="C8" s="44" t="s">
        <v>182</v>
      </c>
      <c r="D8" s="335" t="s">
        <v>68</v>
      </c>
      <c r="E8" s="335" t="s">
        <v>69</v>
      </c>
      <c r="F8" s="72" t="s">
        <v>507</v>
      </c>
      <c r="G8" s="250">
        <v>13137909</v>
      </c>
      <c r="H8" s="291">
        <v>43</v>
      </c>
      <c r="I8" s="234">
        <f>MAX('[5]1,2 '!$L$21:$L$44)</f>
        <v>22.711920000012874</v>
      </c>
    </row>
    <row r="9" spans="1:9" ht="21.95" customHeight="1" thickBot="1">
      <c r="A9" s="253"/>
      <c r="B9" s="255"/>
      <c r="C9" s="68" t="s">
        <v>183</v>
      </c>
      <c r="D9" s="336"/>
      <c r="E9" s="336"/>
      <c r="F9" s="73" t="s">
        <v>508</v>
      </c>
      <c r="G9" s="251"/>
      <c r="H9" s="293"/>
      <c r="I9" s="237"/>
    </row>
    <row r="10" spans="1:9" ht="21.95" customHeight="1">
      <c r="A10" s="262">
        <v>3</v>
      </c>
      <c r="B10" s="268" t="s">
        <v>175</v>
      </c>
      <c r="C10" s="44" t="s">
        <v>184</v>
      </c>
      <c r="D10" s="335" t="s">
        <v>66</v>
      </c>
      <c r="E10" s="335" t="s">
        <v>498</v>
      </c>
      <c r="F10" s="72" t="s">
        <v>509</v>
      </c>
      <c r="G10" s="250">
        <v>13141858</v>
      </c>
      <c r="H10" s="291">
        <v>46</v>
      </c>
      <c r="I10" s="234">
        <f>MAX('[5]3,4'!$E$15:$E$38)</f>
        <v>23.313600000084815</v>
      </c>
    </row>
    <row r="11" spans="1:9" ht="21.95" customHeight="1" thickBot="1">
      <c r="A11" s="253"/>
      <c r="B11" s="255"/>
      <c r="C11" s="68" t="s">
        <v>185</v>
      </c>
      <c r="D11" s="336"/>
      <c r="E11" s="336"/>
      <c r="F11" s="104" t="s">
        <v>510</v>
      </c>
      <c r="G11" s="251"/>
      <c r="H11" s="293"/>
      <c r="I11" s="237"/>
    </row>
    <row r="12" spans="1:9" ht="21.95" customHeight="1">
      <c r="A12" s="262">
        <v>4</v>
      </c>
      <c r="B12" s="268" t="s">
        <v>176</v>
      </c>
      <c r="C12" s="44" t="s">
        <v>186</v>
      </c>
      <c r="D12" s="335" t="s">
        <v>68</v>
      </c>
      <c r="E12" s="335" t="s">
        <v>497</v>
      </c>
      <c r="F12" s="72" t="s">
        <v>511</v>
      </c>
      <c r="G12" s="250">
        <v>19508501</v>
      </c>
      <c r="H12" s="291">
        <v>41</v>
      </c>
      <c r="I12" s="234">
        <f>MAX('[5]3,4'!$L$15:$L$38)</f>
        <v>21.8565</v>
      </c>
    </row>
    <row r="13" spans="1:9" ht="21.95" customHeight="1" thickBot="1">
      <c r="A13" s="253"/>
      <c r="B13" s="255"/>
      <c r="C13" s="68" t="s">
        <v>187</v>
      </c>
      <c r="D13" s="336"/>
      <c r="E13" s="336"/>
      <c r="F13" s="104" t="s">
        <v>512</v>
      </c>
      <c r="G13" s="251"/>
      <c r="H13" s="293"/>
      <c r="I13" s="237"/>
    </row>
    <row r="14" spans="1:9" ht="21.95" customHeight="1">
      <c r="A14" s="262">
        <v>5</v>
      </c>
      <c r="B14" s="268" t="s">
        <v>177</v>
      </c>
      <c r="C14" s="44" t="s">
        <v>188</v>
      </c>
      <c r="D14" s="335" t="s">
        <v>68</v>
      </c>
      <c r="E14" s="335" t="s">
        <v>70</v>
      </c>
      <c r="F14" s="72" t="s">
        <v>513</v>
      </c>
      <c r="G14" s="250">
        <v>13138291</v>
      </c>
      <c r="H14" s="291">
        <v>47</v>
      </c>
      <c r="I14" s="234">
        <f>MAX('[5]12,13'!$E$21:$E$44)</f>
        <v>27.633599999915344</v>
      </c>
    </row>
    <row r="15" spans="1:9" ht="21.95" customHeight="1" thickBot="1">
      <c r="A15" s="253"/>
      <c r="B15" s="255"/>
      <c r="C15" s="68" t="s">
        <v>189</v>
      </c>
      <c r="D15" s="336"/>
      <c r="E15" s="336"/>
      <c r="F15" s="104" t="s">
        <v>514</v>
      </c>
      <c r="G15" s="251"/>
      <c r="H15" s="293"/>
      <c r="I15" s="237"/>
    </row>
    <row r="16" spans="1:9" ht="21.95" customHeight="1">
      <c r="A16" s="262">
        <v>6</v>
      </c>
      <c r="B16" s="268" t="s">
        <v>178</v>
      </c>
      <c r="C16" s="44" t="s">
        <v>190</v>
      </c>
      <c r="D16" s="335" t="s">
        <v>68</v>
      </c>
      <c r="E16" s="335" t="s">
        <v>499</v>
      </c>
      <c r="F16" s="72" t="s">
        <v>515</v>
      </c>
      <c r="G16" s="250">
        <v>13135968</v>
      </c>
      <c r="H16" s="291">
        <v>51</v>
      </c>
      <c r="I16" s="234">
        <f>MAX('[5]12,13'!$L$21:$L$44)</f>
        <v>35.828519999994271</v>
      </c>
    </row>
    <row r="17" spans="1:9" ht="21.95" customHeight="1" thickBot="1">
      <c r="A17" s="253"/>
      <c r="B17" s="255"/>
      <c r="C17" s="68" t="s">
        <v>191</v>
      </c>
      <c r="D17" s="336"/>
      <c r="E17" s="336"/>
      <c r="F17" s="104" t="s">
        <v>516</v>
      </c>
      <c r="G17" s="251"/>
      <c r="H17" s="293"/>
      <c r="I17" s="237"/>
    </row>
    <row r="18" spans="1:9" ht="21.95" customHeight="1">
      <c r="A18" s="299">
        <v>7</v>
      </c>
      <c r="B18" s="301" t="s">
        <v>179</v>
      </c>
      <c r="C18" s="44" t="s">
        <v>192</v>
      </c>
      <c r="D18" s="361" t="s">
        <v>71</v>
      </c>
      <c r="E18" s="370" t="s">
        <v>72</v>
      </c>
      <c r="F18" s="77" t="s">
        <v>517</v>
      </c>
      <c r="G18" s="77">
        <v>11790657</v>
      </c>
      <c r="H18" s="372">
        <v>48</v>
      </c>
      <c r="I18" s="88">
        <f>MAX('[5]почта №9'!$L$18:$L$41)</f>
        <v>0</v>
      </c>
    </row>
    <row r="19" spans="1:9" ht="21.95" customHeight="1" thickBot="1">
      <c r="A19" s="300"/>
      <c r="B19" s="302"/>
      <c r="C19" s="68" t="s">
        <v>193</v>
      </c>
      <c r="D19" s="362"/>
      <c r="E19" s="371"/>
      <c r="F19" s="81" t="s">
        <v>516</v>
      </c>
      <c r="G19" s="81">
        <v>11790688</v>
      </c>
      <c r="H19" s="373"/>
      <c r="I19" s="87">
        <f>MAX('[5]почта №9'!$E$18:$E$41)</f>
        <v>4.7332800000091479</v>
      </c>
    </row>
    <row r="20" spans="1:9" ht="19.5" customHeight="1">
      <c r="A20" s="387" t="s">
        <v>128</v>
      </c>
      <c r="B20" s="388"/>
      <c r="C20" s="388"/>
      <c r="D20" s="388"/>
      <c r="E20" s="389"/>
      <c r="F20" s="74"/>
      <c r="G20" s="74"/>
      <c r="H20" s="52"/>
      <c r="I20" s="75">
        <v>157.26054000005072</v>
      </c>
    </row>
    <row r="21" spans="1:9" ht="31.5" customHeight="1">
      <c r="A21" s="374" t="s">
        <v>55</v>
      </c>
      <c r="B21" s="374"/>
      <c r="C21" s="374"/>
      <c r="D21" s="374"/>
      <c r="E21" s="374"/>
      <c r="F21" s="374"/>
      <c r="G21" s="374"/>
      <c r="H21" s="374"/>
      <c r="I21" s="374"/>
    </row>
    <row r="22" spans="1:9" ht="18" customHeight="1">
      <c r="A22" s="258">
        <v>1</v>
      </c>
      <c r="B22" s="277" t="s">
        <v>194</v>
      </c>
      <c r="C22" s="41" t="s">
        <v>196</v>
      </c>
      <c r="D22" s="350" t="s">
        <v>195</v>
      </c>
      <c r="E22" s="350" t="s">
        <v>198</v>
      </c>
      <c r="F22" s="67" t="s">
        <v>518</v>
      </c>
      <c r="G22" s="67">
        <v>11145178</v>
      </c>
      <c r="H22" s="339">
        <v>46</v>
      </c>
      <c r="I22" s="231">
        <f>MAX([1]банк!$L$21:$L$44)</f>
        <v>1.1999999999989086</v>
      </c>
    </row>
    <row r="23" spans="1:9" ht="18" customHeight="1" thickBot="1">
      <c r="A23" s="253"/>
      <c r="B23" s="255"/>
      <c r="C23" s="68" t="s">
        <v>197</v>
      </c>
      <c r="D23" s="336"/>
      <c r="E23" s="336"/>
      <c r="F23" s="90" t="s">
        <v>519</v>
      </c>
      <c r="G23" s="90">
        <v>16807949</v>
      </c>
      <c r="H23" s="293"/>
      <c r="I23" s="185">
        <f>MAX([1]банк!$E$21:$E$44)</f>
        <v>0</v>
      </c>
    </row>
    <row r="24" spans="1:9" ht="18" customHeight="1">
      <c r="A24" s="262">
        <v>2</v>
      </c>
      <c r="B24" s="268" t="s">
        <v>199</v>
      </c>
      <c r="C24" s="44" t="s">
        <v>200</v>
      </c>
      <c r="D24" s="337" t="s">
        <v>167</v>
      </c>
      <c r="E24" s="337" t="s">
        <v>73</v>
      </c>
      <c r="F24" s="91" t="s">
        <v>510</v>
      </c>
      <c r="G24" s="91">
        <v>11145339</v>
      </c>
      <c r="H24" s="291">
        <v>43</v>
      </c>
      <c r="I24" s="231">
        <f>MAX([1]Бондарев!$E$20:$E$43)</f>
        <v>3.6000000000103682</v>
      </c>
    </row>
    <row r="25" spans="1:9" ht="18" customHeight="1" thickBot="1">
      <c r="A25" s="253"/>
      <c r="B25" s="255"/>
      <c r="C25" s="68" t="s">
        <v>201</v>
      </c>
      <c r="D25" s="338"/>
      <c r="E25" s="338"/>
      <c r="F25" s="92" t="s">
        <v>520</v>
      </c>
      <c r="G25" s="92">
        <v>11145306</v>
      </c>
      <c r="H25" s="293"/>
      <c r="I25" s="224">
        <f>MAX([1]Бондарев!$L$20:$L$43)</f>
        <v>6.3000000000010914</v>
      </c>
    </row>
    <row r="26" spans="1:9" ht="29.25" customHeight="1" thickBot="1">
      <c r="A26" s="160">
        <v>3</v>
      </c>
      <c r="B26" s="94" t="s">
        <v>205</v>
      </c>
      <c r="C26" s="95" t="s">
        <v>206</v>
      </c>
      <c r="D26" s="96" t="s">
        <v>7</v>
      </c>
      <c r="E26" s="96" t="s">
        <v>488</v>
      </c>
      <c r="F26" s="97" t="s">
        <v>522</v>
      </c>
      <c r="G26" s="100" t="s">
        <v>521</v>
      </c>
      <c r="H26" s="93">
        <v>49</v>
      </c>
      <c r="I26" s="98">
        <f>MAX('[1]Антипов,азс'!$E$21:$E$44)</f>
        <v>1.7099999999984448</v>
      </c>
    </row>
    <row r="27" spans="1:9" ht="29.25" customHeight="1" thickBot="1">
      <c r="A27" s="160">
        <v>4</v>
      </c>
      <c r="B27" s="94" t="s">
        <v>207</v>
      </c>
      <c r="C27" s="95" t="s">
        <v>208</v>
      </c>
      <c r="D27" s="96" t="s">
        <v>162</v>
      </c>
      <c r="E27" s="96" t="s">
        <v>664</v>
      </c>
      <c r="F27" s="97" t="s">
        <v>516</v>
      </c>
      <c r="G27" s="100" t="s">
        <v>523</v>
      </c>
      <c r="H27" s="93">
        <v>49</v>
      </c>
      <c r="I27" s="98">
        <f>MAX('[1]Антипов,азс'!$L$21:$L$44)</f>
        <v>5.999999999994543</v>
      </c>
    </row>
    <row r="28" spans="1:9" ht="18" customHeight="1">
      <c r="A28" s="262">
        <v>5</v>
      </c>
      <c r="B28" s="268" t="s">
        <v>209</v>
      </c>
      <c r="C28" s="44" t="s">
        <v>210</v>
      </c>
      <c r="D28" s="337" t="s">
        <v>74</v>
      </c>
      <c r="E28" s="280" t="s">
        <v>75</v>
      </c>
      <c r="F28" s="72" t="s">
        <v>526</v>
      </c>
      <c r="G28" s="103" t="s">
        <v>525</v>
      </c>
      <c r="H28" s="291">
        <v>44</v>
      </c>
      <c r="I28" s="200">
        <f>MAX([1]Светл.!$E$18:$E$41)</f>
        <v>0</v>
      </c>
    </row>
    <row r="29" spans="1:9" ht="18" customHeight="1" thickBot="1">
      <c r="A29" s="253"/>
      <c r="B29" s="255"/>
      <c r="C29" s="68" t="s">
        <v>211</v>
      </c>
      <c r="D29" s="338"/>
      <c r="E29" s="281"/>
      <c r="F29" s="70" t="s">
        <v>527</v>
      </c>
      <c r="G29" s="101" t="s">
        <v>524</v>
      </c>
      <c r="H29" s="293"/>
      <c r="I29" s="224">
        <f>MAX([1]Светл.!$L$18:$L$41)</f>
        <v>50.787000000001079</v>
      </c>
    </row>
    <row r="30" spans="1:9" ht="24.95" customHeight="1" thickBot="1">
      <c r="A30" s="160">
        <v>6</v>
      </c>
      <c r="B30" s="94" t="s">
        <v>212</v>
      </c>
      <c r="C30" s="95" t="s">
        <v>213</v>
      </c>
      <c r="D30" s="96" t="s">
        <v>76</v>
      </c>
      <c r="E30" s="96" t="s">
        <v>77</v>
      </c>
      <c r="F30" s="97" t="s">
        <v>529</v>
      </c>
      <c r="G30" s="100" t="s">
        <v>528</v>
      </c>
      <c r="H30" s="93">
        <v>41</v>
      </c>
      <c r="I30" s="98">
        <f>MAX([1]рынок!$E$21:$E$44)</f>
        <v>38.999999999978172</v>
      </c>
    </row>
    <row r="31" spans="1:9" ht="15" customHeight="1">
      <c r="A31" s="262">
        <v>7</v>
      </c>
      <c r="B31" s="268" t="s">
        <v>217</v>
      </c>
      <c r="C31" s="108" t="s">
        <v>214</v>
      </c>
      <c r="D31" s="284" t="s">
        <v>79</v>
      </c>
      <c r="E31" s="284" t="s">
        <v>78</v>
      </c>
      <c r="F31" s="109" t="s">
        <v>530</v>
      </c>
      <c r="G31" s="241">
        <v>5442455</v>
      </c>
      <c r="H31" s="291">
        <v>41</v>
      </c>
      <c r="I31" s="234">
        <f>MAX([1]ЦРБ!$E$18:$E$41)</f>
        <v>17.95680000001089</v>
      </c>
    </row>
    <row r="32" spans="1:9" ht="15" customHeight="1">
      <c r="A32" s="252"/>
      <c r="B32" s="254"/>
      <c r="C32" s="41" t="s">
        <v>218</v>
      </c>
      <c r="D32" s="364"/>
      <c r="E32" s="364"/>
      <c r="F32" s="110" t="s">
        <v>531</v>
      </c>
      <c r="G32" s="296"/>
      <c r="H32" s="292"/>
      <c r="I32" s="235"/>
    </row>
    <row r="33" spans="1:9" ht="15" customHeight="1">
      <c r="A33" s="252"/>
      <c r="B33" s="254"/>
      <c r="C33" s="61" t="s">
        <v>219</v>
      </c>
      <c r="D33" s="364"/>
      <c r="E33" s="364"/>
      <c r="F33" s="105" t="s">
        <v>507</v>
      </c>
      <c r="G33" s="297" t="s">
        <v>533</v>
      </c>
      <c r="H33" s="292"/>
      <c r="I33" s="236">
        <f>MAX([1]ЦРБ!$L$18:$L$41)</f>
        <v>14.362560000014151</v>
      </c>
    </row>
    <row r="34" spans="1:9" ht="15" customHeight="1" thickBot="1">
      <c r="A34" s="253"/>
      <c r="B34" s="255"/>
      <c r="C34" s="45" t="s">
        <v>220</v>
      </c>
      <c r="D34" s="285"/>
      <c r="E34" s="285"/>
      <c r="F34" s="111" t="s">
        <v>532</v>
      </c>
      <c r="G34" s="298"/>
      <c r="H34" s="293"/>
      <c r="I34" s="237"/>
    </row>
    <row r="35" spans="1:9" ht="15" customHeight="1">
      <c r="A35" s="262">
        <v>8</v>
      </c>
      <c r="B35" s="264" t="s">
        <v>221</v>
      </c>
      <c r="C35" s="313" t="s">
        <v>222</v>
      </c>
      <c r="D35" s="284" t="s">
        <v>542</v>
      </c>
      <c r="E35" s="284" t="s">
        <v>540</v>
      </c>
      <c r="F35" s="324" t="s">
        <v>657</v>
      </c>
      <c r="G35" s="196" t="s">
        <v>535</v>
      </c>
      <c r="H35" s="291">
        <v>42</v>
      </c>
      <c r="I35" s="200">
        <f>MAX('[1]Шк. №9. к-2'!$E$18:$E$41)</f>
        <v>32.990803738309594</v>
      </c>
    </row>
    <row r="36" spans="1:9" ht="15" customHeight="1">
      <c r="A36" s="252"/>
      <c r="B36" s="290"/>
      <c r="C36" s="393"/>
      <c r="D36" s="364"/>
      <c r="E36" s="364"/>
      <c r="F36" s="391"/>
      <c r="G36" s="197" t="s">
        <v>536</v>
      </c>
      <c r="H36" s="292"/>
      <c r="I36" s="231">
        <f>MAX('[1]Шк. №9. к-2'!$L$18:$L$41)</f>
        <v>21.077457943920024</v>
      </c>
    </row>
    <row r="37" spans="1:9" ht="15" customHeight="1">
      <c r="A37" s="252"/>
      <c r="B37" s="290"/>
      <c r="C37" s="61" t="s">
        <v>223</v>
      </c>
      <c r="D37" s="364"/>
      <c r="E37" s="364"/>
      <c r="F37" s="391"/>
      <c r="G37" s="197" t="s">
        <v>537</v>
      </c>
      <c r="H37" s="292"/>
      <c r="I37" s="231">
        <f>MAX('[1]шк №9 к-2'!$E$18:$E$41)</f>
        <v>0.85480373831754564</v>
      </c>
    </row>
    <row r="38" spans="1:9" ht="15" customHeight="1">
      <c r="A38" s="252"/>
      <c r="B38" s="290"/>
      <c r="C38" s="41" t="s">
        <v>224</v>
      </c>
      <c r="D38" s="394"/>
      <c r="E38" s="394"/>
      <c r="F38" s="392"/>
      <c r="G38" s="106" t="s">
        <v>538</v>
      </c>
      <c r="H38" s="292"/>
      <c r="I38" s="223">
        <f>MAX('[1]шк №9 к-2'!$L$18:$L$41)</f>
        <v>6.8769345794375516</v>
      </c>
    </row>
    <row r="39" spans="1:9" ht="15" customHeight="1">
      <c r="A39" s="252"/>
      <c r="B39" s="290"/>
      <c r="C39" s="331" t="s">
        <v>225</v>
      </c>
      <c r="D39" s="364" t="s">
        <v>542</v>
      </c>
      <c r="E39" s="357" t="s">
        <v>541</v>
      </c>
      <c r="F39" s="107" t="s">
        <v>529</v>
      </c>
      <c r="G39" s="390" t="s">
        <v>539</v>
      </c>
      <c r="H39" s="292"/>
      <c r="I39" s="236">
        <f>MAX('[1]Бриг, шк.№9 к-1'!$L$18:$L$41)</f>
        <v>5.1840000000018334</v>
      </c>
    </row>
    <row r="40" spans="1:9" ht="15" customHeight="1" thickBot="1">
      <c r="A40" s="253"/>
      <c r="B40" s="260"/>
      <c r="C40" s="314"/>
      <c r="D40" s="285"/>
      <c r="E40" s="285"/>
      <c r="F40" s="114" t="s">
        <v>543</v>
      </c>
      <c r="G40" s="386"/>
      <c r="H40" s="293"/>
      <c r="I40" s="237"/>
    </row>
    <row r="41" spans="1:9" ht="38.25" customHeight="1" thickBot="1">
      <c r="A41" s="160">
        <v>9</v>
      </c>
      <c r="B41" s="94" t="s">
        <v>226</v>
      </c>
      <c r="C41" s="95" t="s">
        <v>227</v>
      </c>
      <c r="D41" s="96" t="s">
        <v>1</v>
      </c>
      <c r="E41" s="96" t="s">
        <v>489</v>
      </c>
      <c r="F41" s="97" t="s">
        <v>522</v>
      </c>
      <c r="G41" s="99" t="s">
        <v>544</v>
      </c>
      <c r="H41" s="93">
        <v>44</v>
      </c>
      <c r="I41" s="98">
        <f>MAX('[1]Бриг, шк.№9 к-1'!$E$21:$E$44)</f>
        <v>2.5199999999977081</v>
      </c>
    </row>
    <row r="42" spans="1:9" ht="27.95" customHeight="1" thickBot="1">
      <c r="A42" s="160">
        <v>10</v>
      </c>
      <c r="B42" s="94" t="s">
        <v>228</v>
      </c>
      <c r="C42" s="95" t="s">
        <v>229</v>
      </c>
      <c r="D42" s="96" t="s">
        <v>80</v>
      </c>
      <c r="E42" s="96" t="s">
        <v>492</v>
      </c>
      <c r="F42" s="97" t="s">
        <v>545</v>
      </c>
      <c r="G42" s="100" t="s">
        <v>546</v>
      </c>
      <c r="H42" s="93">
        <v>45</v>
      </c>
      <c r="I42" s="98">
        <f>MAX('[1]Цыпа, Цветы'!$E$19:$E$42)</f>
        <v>5.9472190692147731</v>
      </c>
    </row>
    <row r="43" spans="1:9" ht="27.95" customHeight="1" thickBot="1">
      <c r="A43" s="160">
        <v>11</v>
      </c>
      <c r="B43" s="94" t="s">
        <v>230</v>
      </c>
      <c r="C43" s="95" t="s">
        <v>231</v>
      </c>
      <c r="D43" s="96" t="s">
        <v>81</v>
      </c>
      <c r="E43" s="96" t="s">
        <v>491</v>
      </c>
      <c r="F43" s="97" t="s">
        <v>548</v>
      </c>
      <c r="G43" s="100" t="s">
        <v>547</v>
      </c>
      <c r="H43" s="93">
        <v>45</v>
      </c>
      <c r="I43" s="98">
        <f>MAX('[1]Цыпа, Цветы'!$L$19:$L$42)</f>
        <v>4.5527809307415703</v>
      </c>
    </row>
    <row r="44" spans="1:9" ht="27.95" customHeight="1" thickBot="1">
      <c r="A44" s="160">
        <v>12</v>
      </c>
      <c r="B44" s="94" t="s">
        <v>232</v>
      </c>
      <c r="C44" s="95" t="s">
        <v>233</v>
      </c>
      <c r="D44" s="96" t="s">
        <v>155</v>
      </c>
      <c r="E44" s="96" t="s">
        <v>490</v>
      </c>
      <c r="F44" s="97" t="s">
        <v>509</v>
      </c>
      <c r="G44" s="100" t="s">
        <v>549</v>
      </c>
      <c r="H44" s="115">
        <v>45</v>
      </c>
      <c r="I44" s="98">
        <f>MAX('[1]Степанова, Перчеклей'!$L$21:$L$44)</f>
        <v>2.2571316767827407</v>
      </c>
    </row>
    <row r="45" spans="1:9" ht="27.95" customHeight="1" thickBot="1">
      <c r="A45" s="160">
        <v>13</v>
      </c>
      <c r="B45" s="94" t="s">
        <v>234</v>
      </c>
      <c r="C45" s="95" t="s">
        <v>235</v>
      </c>
      <c r="D45" s="96" t="s">
        <v>3</v>
      </c>
      <c r="E45" s="96" t="s">
        <v>493</v>
      </c>
      <c r="F45" s="97" t="s">
        <v>509</v>
      </c>
      <c r="G45" s="100" t="s">
        <v>550</v>
      </c>
      <c r="H45" s="115">
        <v>45</v>
      </c>
      <c r="I45" s="98">
        <f>MAX('[1] Якова'!$E$18:$E$41)</f>
        <v>1.8221874388631456</v>
      </c>
    </row>
    <row r="46" spans="1:9" ht="27.95" customHeight="1" thickBot="1">
      <c r="A46" s="160">
        <v>14</v>
      </c>
      <c r="B46" s="94" t="s">
        <v>236</v>
      </c>
      <c r="C46" s="95" t="s">
        <v>237</v>
      </c>
      <c r="D46" s="96" t="s">
        <v>4</v>
      </c>
      <c r="E46" s="96" t="s">
        <v>490</v>
      </c>
      <c r="F46" s="97" t="s">
        <v>509</v>
      </c>
      <c r="G46" s="100" t="s">
        <v>551</v>
      </c>
      <c r="H46" s="115">
        <v>45</v>
      </c>
      <c r="I46" s="98">
        <f>MAX('[1]Иванова,2кап'!$E$22:$E$45)</f>
        <v>2.8202700058786374</v>
      </c>
    </row>
    <row r="47" spans="1:9" ht="27.95" customHeight="1" thickBot="1">
      <c r="A47" s="160">
        <v>15</v>
      </c>
      <c r="B47" s="94" t="s">
        <v>238</v>
      </c>
      <c r="C47" s="95" t="s">
        <v>239</v>
      </c>
      <c r="D47" s="96" t="s">
        <v>82</v>
      </c>
      <c r="E47" s="96" t="s">
        <v>494</v>
      </c>
      <c r="F47" s="97" t="s">
        <v>509</v>
      </c>
      <c r="G47" s="100" t="s">
        <v>552</v>
      </c>
      <c r="H47" s="115">
        <v>45</v>
      </c>
      <c r="I47" s="98">
        <f>MAX('[1]Иванова,2кап'!$L$22:$L$45)</f>
        <v>0.54253570729970546</v>
      </c>
    </row>
    <row r="48" spans="1:9" s="12" customFormat="1" ht="18" customHeight="1">
      <c r="A48" s="262">
        <v>16</v>
      </c>
      <c r="B48" s="268" t="s">
        <v>240</v>
      </c>
      <c r="C48" s="44" t="s">
        <v>241</v>
      </c>
      <c r="D48" s="294" t="s">
        <v>83</v>
      </c>
      <c r="E48" s="294" t="s">
        <v>84</v>
      </c>
      <c r="F48" s="116" t="s">
        <v>553</v>
      </c>
      <c r="G48" s="381" t="s">
        <v>555</v>
      </c>
      <c r="H48" s="269">
        <v>45</v>
      </c>
      <c r="I48" s="234">
        <f>MAX([1]ключик!$E$18:$E$41)</f>
        <v>29.105999999993582</v>
      </c>
    </row>
    <row r="49" spans="1:9" ht="18" customHeight="1" thickBot="1">
      <c r="A49" s="253"/>
      <c r="B49" s="255"/>
      <c r="C49" s="45" t="s">
        <v>242</v>
      </c>
      <c r="D49" s="295"/>
      <c r="E49" s="295"/>
      <c r="F49" s="117" t="s">
        <v>554</v>
      </c>
      <c r="G49" s="382"/>
      <c r="H49" s="246"/>
      <c r="I49" s="237"/>
    </row>
    <row r="50" spans="1:9" ht="20.100000000000001" customHeight="1">
      <c r="A50" s="262">
        <v>17</v>
      </c>
      <c r="B50" s="268" t="s">
        <v>243</v>
      </c>
      <c r="C50" s="108" t="s">
        <v>244</v>
      </c>
      <c r="D50" s="294" t="s">
        <v>53</v>
      </c>
      <c r="E50" s="294" t="s">
        <v>245</v>
      </c>
      <c r="F50" s="116" t="s">
        <v>556</v>
      </c>
      <c r="G50" s="383" t="s">
        <v>558</v>
      </c>
      <c r="H50" s="269">
        <v>47</v>
      </c>
      <c r="I50" s="234">
        <f>MAX([1]Картошан!$E$21:$E$44)</f>
        <v>32.670000000010802</v>
      </c>
    </row>
    <row r="51" spans="1:9" ht="20.100000000000001" customHeight="1" thickBot="1">
      <c r="A51" s="253"/>
      <c r="B51" s="255"/>
      <c r="C51" s="68" t="s">
        <v>246</v>
      </c>
      <c r="D51" s="295"/>
      <c r="E51" s="295"/>
      <c r="F51" s="117" t="s">
        <v>557</v>
      </c>
      <c r="G51" s="384"/>
      <c r="H51" s="246"/>
      <c r="I51" s="237"/>
    </row>
    <row r="52" spans="1:9" ht="20.100000000000001" customHeight="1">
      <c r="A52" s="262">
        <v>18</v>
      </c>
      <c r="B52" s="268" t="s">
        <v>247</v>
      </c>
      <c r="C52" s="108" t="s">
        <v>248</v>
      </c>
      <c r="D52" s="284" t="s">
        <v>52</v>
      </c>
      <c r="E52" s="284" t="s">
        <v>249</v>
      </c>
      <c r="F52" s="118" t="s">
        <v>507</v>
      </c>
      <c r="G52" s="385" t="s">
        <v>559</v>
      </c>
      <c r="H52" s="269">
        <v>51</v>
      </c>
      <c r="I52" s="234">
        <f>MAX([1]Картошан!$L$21:$L$44)</f>
        <v>4.3560000000005399</v>
      </c>
    </row>
    <row r="53" spans="1:9" ht="20.100000000000001" customHeight="1" thickBot="1">
      <c r="A53" s="253"/>
      <c r="B53" s="255"/>
      <c r="C53" s="68" t="s">
        <v>250</v>
      </c>
      <c r="D53" s="285"/>
      <c r="E53" s="285"/>
      <c r="F53" s="114" t="s">
        <v>534</v>
      </c>
      <c r="G53" s="386"/>
      <c r="H53" s="246"/>
      <c r="I53" s="237"/>
    </row>
    <row r="54" spans="1:9" ht="20.100000000000001" customHeight="1">
      <c r="A54" s="262">
        <v>19</v>
      </c>
      <c r="B54" s="268" t="s">
        <v>251</v>
      </c>
      <c r="C54" s="44" t="s">
        <v>252</v>
      </c>
      <c r="D54" s="361" t="s">
        <v>85</v>
      </c>
      <c r="E54" s="280" t="s">
        <v>86</v>
      </c>
      <c r="F54" s="72" t="s">
        <v>560</v>
      </c>
      <c r="G54" s="119" t="s">
        <v>561</v>
      </c>
      <c r="H54" s="269">
        <v>47</v>
      </c>
      <c r="I54" s="200">
        <f>MAX('[1]Школа №10'!$E$18:$E$41)</f>
        <v>27.71999999995678</v>
      </c>
    </row>
    <row r="55" spans="1:9" ht="20.100000000000001" customHeight="1" thickBot="1">
      <c r="A55" s="253"/>
      <c r="B55" s="255"/>
      <c r="C55" s="68" t="s">
        <v>253</v>
      </c>
      <c r="D55" s="362"/>
      <c r="E55" s="281"/>
      <c r="F55" s="70" t="s">
        <v>519</v>
      </c>
      <c r="G55" s="120" t="s">
        <v>562</v>
      </c>
      <c r="H55" s="246"/>
      <c r="I55" s="224">
        <f>MAX('[1]Школа №10'!$L$18:$L$41)</f>
        <v>59.4</v>
      </c>
    </row>
    <row r="56" spans="1:9" ht="27.95" customHeight="1" thickBot="1">
      <c r="A56" s="160">
        <v>20</v>
      </c>
      <c r="B56" s="94" t="s">
        <v>254</v>
      </c>
      <c r="C56" s="95" t="s">
        <v>255</v>
      </c>
      <c r="D56" s="96" t="s">
        <v>87</v>
      </c>
      <c r="E56" s="96" t="s">
        <v>88</v>
      </c>
      <c r="F56" s="97" t="s">
        <v>563</v>
      </c>
      <c r="G56" s="100" t="s">
        <v>564</v>
      </c>
      <c r="H56" s="115">
        <v>48</v>
      </c>
      <c r="I56" s="98">
        <f>MAX('[1]Афонченков, Команов '!$E$21:$E$44)</f>
        <v>4.9964231585350269</v>
      </c>
    </row>
    <row r="57" spans="1:9" ht="27.95" customHeight="1" thickBot="1">
      <c r="A57" s="160">
        <v>21</v>
      </c>
      <c r="B57" s="94" t="s">
        <v>256</v>
      </c>
      <c r="C57" s="95" t="s">
        <v>257</v>
      </c>
      <c r="D57" s="96" t="s">
        <v>89</v>
      </c>
      <c r="E57" s="96" t="s">
        <v>90</v>
      </c>
      <c r="F57" s="97" t="s">
        <v>563</v>
      </c>
      <c r="G57" s="100" t="s">
        <v>565</v>
      </c>
      <c r="H57" s="115">
        <v>48</v>
      </c>
      <c r="I57" s="98">
        <f>MAX('[1]Афонченков, Команов '!$L$21:$L$44)</f>
        <v>1.8922097605343049</v>
      </c>
    </row>
    <row r="58" spans="1:9" ht="27.95" customHeight="1" thickBot="1">
      <c r="A58" s="160">
        <v>22</v>
      </c>
      <c r="B58" s="94" t="s">
        <v>262</v>
      </c>
      <c r="C58" s="95" t="s">
        <v>263</v>
      </c>
      <c r="D58" s="96" t="s">
        <v>566</v>
      </c>
      <c r="E58" s="96" t="s">
        <v>264</v>
      </c>
      <c r="F58" s="97" t="s">
        <v>563</v>
      </c>
      <c r="G58" s="100" t="s">
        <v>567</v>
      </c>
      <c r="H58" s="115">
        <v>48</v>
      </c>
      <c r="I58" s="98">
        <f>MAX('[1]Фролагин, Редин'!$E$19:$E$42)</f>
        <v>2.5043952712954036</v>
      </c>
    </row>
    <row r="59" spans="1:9" ht="27.95" customHeight="1" thickBot="1">
      <c r="A59" s="160">
        <v>23</v>
      </c>
      <c r="B59" s="94" t="s">
        <v>258</v>
      </c>
      <c r="C59" s="95" t="s">
        <v>259</v>
      </c>
      <c r="D59" s="96" t="s">
        <v>91</v>
      </c>
      <c r="E59" s="96" t="s">
        <v>92</v>
      </c>
      <c r="F59" s="97" t="s">
        <v>563</v>
      </c>
      <c r="G59" s="100" t="s">
        <v>568</v>
      </c>
      <c r="H59" s="115">
        <v>48</v>
      </c>
      <c r="I59" s="98">
        <f>MAX('[1]Фролагин, Редин'!$L$19:$L$42)</f>
        <v>0</v>
      </c>
    </row>
    <row r="60" spans="1:9" ht="18" customHeight="1" thickBot="1">
      <c r="A60" s="262">
        <v>24</v>
      </c>
      <c r="B60" s="268" t="s">
        <v>260</v>
      </c>
      <c r="C60" s="44" t="s">
        <v>261</v>
      </c>
      <c r="D60" s="337" t="s">
        <v>93</v>
      </c>
      <c r="E60" s="337" t="s">
        <v>94</v>
      </c>
      <c r="F60" s="91" t="s">
        <v>569</v>
      </c>
      <c r="G60" s="122" t="s">
        <v>571</v>
      </c>
      <c r="H60" s="269">
        <v>52</v>
      </c>
      <c r="I60" s="200">
        <f>MAX([1]Снегирь!$E$21:$E$44)</f>
        <v>0</v>
      </c>
    </row>
    <row r="61" spans="1:9" ht="18" customHeight="1" thickBot="1">
      <c r="A61" s="253"/>
      <c r="B61" s="255"/>
      <c r="C61" s="68" t="s">
        <v>261</v>
      </c>
      <c r="D61" s="338"/>
      <c r="E61" s="338"/>
      <c r="F61" s="117" t="s">
        <v>570</v>
      </c>
      <c r="G61" s="121" t="s">
        <v>572</v>
      </c>
      <c r="H61" s="246"/>
      <c r="I61" s="200">
        <f>MAX([1]Снегирь!$L$21:$L$44)</f>
        <v>179.99999999983629</v>
      </c>
    </row>
    <row r="62" spans="1:9" ht="27.95" customHeight="1" thickBot="1">
      <c r="A62" s="160">
        <v>25</v>
      </c>
      <c r="B62" s="94" t="s">
        <v>265</v>
      </c>
      <c r="C62" s="95" t="s">
        <v>266</v>
      </c>
      <c r="D62" s="96" t="s">
        <v>574</v>
      </c>
      <c r="E62" s="124" t="s">
        <v>96</v>
      </c>
      <c r="F62" s="125" t="s">
        <v>557</v>
      </c>
      <c r="G62" s="126" t="s">
        <v>573</v>
      </c>
      <c r="H62" s="115">
        <v>50</v>
      </c>
      <c r="I62" s="98">
        <f>MAX('[1]Витаминка, Ф. Лукьянов'!$E$19:$E$42)</f>
        <v>2.0520214030932804</v>
      </c>
    </row>
    <row r="63" spans="1:9" ht="27.95" customHeight="1" thickBot="1">
      <c r="A63" s="160">
        <v>26</v>
      </c>
      <c r="B63" s="94" t="s">
        <v>267</v>
      </c>
      <c r="C63" s="95" t="s">
        <v>47</v>
      </c>
      <c r="D63" s="96" t="s">
        <v>97</v>
      </c>
      <c r="E63" s="96" t="s">
        <v>98</v>
      </c>
      <c r="F63" s="97" t="s">
        <v>531</v>
      </c>
      <c r="G63" s="99" t="s">
        <v>575</v>
      </c>
      <c r="H63" s="115">
        <v>44</v>
      </c>
      <c r="I63" s="98">
        <f>MAX('[1]Витаминка, Ф. Лукьянов'!$L$19:$L$42)</f>
        <v>2.267999999997937</v>
      </c>
    </row>
    <row r="64" spans="1:9" ht="27.95" customHeight="1" thickBot="1">
      <c r="A64" s="160">
        <v>27</v>
      </c>
      <c r="B64" s="94" t="s">
        <v>268</v>
      </c>
      <c r="C64" s="95" t="s">
        <v>48</v>
      </c>
      <c r="D64" s="96" t="s">
        <v>99</v>
      </c>
      <c r="E64" s="124" t="s">
        <v>100</v>
      </c>
      <c r="F64" s="125" t="s">
        <v>577</v>
      </c>
      <c r="G64" s="126" t="s">
        <v>576</v>
      </c>
      <c r="H64" s="115">
        <v>49</v>
      </c>
      <c r="I64" s="98">
        <f>MAX('[1] Отроков. РАЙПО'!$E$21:$E$44)</f>
        <v>2.6824500000009488</v>
      </c>
    </row>
    <row r="65" spans="1:9" ht="27.95" customHeight="1" thickBot="1">
      <c r="A65" s="160">
        <v>28</v>
      </c>
      <c r="B65" s="94" t="s">
        <v>269</v>
      </c>
      <c r="C65" s="95" t="s">
        <v>49</v>
      </c>
      <c r="D65" s="96" t="s">
        <v>101</v>
      </c>
      <c r="E65" s="124" t="s">
        <v>102</v>
      </c>
      <c r="F65" s="125" t="s">
        <v>579</v>
      </c>
      <c r="G65" s="126" t="s">
        <v>578</v>
      </c>
      <c r="H65" s="115">
        <v>43</v>
      </c>
      <c r="I65" s="400">
        <f>MAX('[1] Отроков. РАЙПО'!$L$21:$L$44)</f>
        <v>18.648630000030153</v>
      </c>
    </row>
    <row r="66" spans="1:9" ht="14.1" customHeight="1">
      <c r="A66" s="262">
        <v>29</v>
      </c>
      <c r="B66" s="268" t="s">
        <v>270</v>
      </c>
      <c r="C66" s="44" t="s">
        <v>271</v>
      </c>
      <c r="D66" s="294" t="s">
        <v>123</v>
      </c>
      <c r="E66" s="280" t="s">
        <v>124</v>
      </c>
      <c r="F66" s="127" t="s">
        <v>581</v>
      </c>
      <c r="G66" s="103" t="s">
        <v>580</v>
      </c>
      <c r="H66" s="128">
        <v>41</v>
      </c>
      <c r="I66" s="401">
        <f>MAX('[1]тп-41,42'!$E$21:$E$44)</f>
        <v>2.4000000000114596</v>
      </c>
    </row>
    <row r="67" spans="1:9" ht="14.1" customHeight="1">
      <c r="A67" s="252"/>
      <c r="B67" s="254"/>
      <c r="C67" s="41" t="s">
        <v>272</v>
      </c>
      <c r="D67" s="379"/>
      <c r="E67" s="380"/>
      <c r="F67" s="89" t="s">
        <v>520</v>
      </c>
      <c r="G67" s="123" t="s">
        <v>587</v>
      </c>
      <c r="H67" s="63">
        <v>45</v>
      </c>
      <c r="I67" s="402">
        <f>MAX('[1]тп-44,45'!$L$15:$L$38)</f>
        <v>18.400000000037835</v>
      </c>
    </row>
    <row r="68" spans="1:9" ht="14.1" customHeight="1">
      <c r="A68" s="252"/>
      <c r="B68" s="254"/>
      <c r="C68" s="61" t="s">
        <v>273</v>
      </c>
      <c r="D68" s="379"/>
      <c r="E68" s="380"/>
      <c r="F68" s="89" t="s">
        <v>531</v>
      </c>
      <c r="G68" s="123" t="s">
        <v>582</v>
      </c>
      <c r="H68" s="63">
        <v>42</v>
      </c>
      <c r="I68" s="403">
        <f>MAX('[1]тп-41,42'!$L$21:$L$44)</f>
        <v>1.2000000000023192</v>
      </c>
    </row>
    <row r="69" spans="1:9" ht="14.1" customHeight="1">
      <c r="A69" s="252"/>
      <c r="B69" s="254"/>
      <c r="C69" s="61" t="s">
        <v>274</v>
      </c>
      <c r="D69" s="379"/>
      <c r="E69" s="380"/>
      <c r="F69" s="89" t="s">
        <v>585</v>
      </c>
      <c r="G69" s="123" t="s">
        <v>586</v>
      </c>
      <c r="H69" s="60">
        <v>44</v>
      </c>
      <c r="I69" s="403">
        <f>MAX('[1]тп-44,45'!$E$15:$E$38)</f>
        <v>3.9000000000032742</v>
      </c>
    </row>
    <row r="70" spans="1:9" ht="14.1" customHeight="1">
      <c r="A70" s="252"/>
      <c r="B70" s="254"/>
      <c r="C70" s="61" t="s">
        <v>275</v>
      </c>
      <c r="D70" s="379"/>
      <c r="E70" s="380"/>
      <c r="F70" s="89" t="s">
        <v>588</v>
      </c>
      <c r="G70" s="123" t="s">
        <v>589</v>
      </c>
      <c r="H70" s="60">
        <v>47</v>
      </c>
      <c r="I70" s="403">
        <f>MAX('[1]тп-47,48'!$E$21:$E$44)</f>
        <v>3.0000000000006821</v>
      </c>
    </row>
    <row r="71" spans="1:9" ht="14.1" customHeight="1">
      <c r="A71" s="252"/>
      <c r="B71" s="254"/>
      <c r="C71" s="61" t="s">
        <v>276</v>
      </c>
      <c r="D71" s="379"/>
      <c r="E71" s="380"/>
      <c r="F71" s="89" t="s">
        <v>515</v>
      </c>
      <c r="G71" s="123" t="s">
        <v>591</v>
      </c>
      <c r="H71" s="60">
        <v>50</v>
      </c>
      <c r="I71" s="403">
        <f>MAX('[1]тп-43,50'!$L$15:$L$38)</f>
        <v>4.9000000000069122</v>
      </c>
    </row>
    <row r="72" spans="1:9" ht="14.1" customHeight="1">
      <c r="A72" s="252"/>
      <c r="B72" s="254"/>
      <c r="C72" s="61" t="s">
        <v>277</v>
      </c>
      <c r="D72" s="379"/>
      <c r="E72" s="380"/>
      <c r="F72" s="89" t="s">
        <v>526</v>
      </c>
      <c r="G72" s="123" t="s">
        <v>590</v>
      </c>
      <c r="H72" s="60">
        <v>48</v>
      </c>
      <c r="I72" s="403">
        <f>MAX('[1]тп-47,48'!$L$21:$L$44)</f>
        <v>2.4000000000046384</v>
      </c>
    </row>
    <row r="73" spans="1:9" ht="14.1" customHeight="1">
      <c r="A73" s="252"/>
      <c r="B73" s="254"/>
      <c r="C73" s="61" t="s">
        <v>278</v>
      </c>
      <c r="D73" s="379"/>
      <c r="E73" s="380"/>
      <c r="F73" s="89" t="s">
        <v>577</v>
      </c>
      <c r="G73" s="123" t="s">
        <v>592</v>
      </c>
      <c r="H73" s="60">
        <v>76</v>
      </c>
      <c r="I73" s="403">
        <f>MAX('[1]ТП 76'!$E$18:$E$41)</f>
        <v>1.8000000000029104</v>
      </c>
    </row>
    <row r="74" spans="1:9" ht="14.1" customHeight="1" thickBot="1">
      <c r="A74" s="253"/>
      <c r="B74" s="255"/>
      <c r="C74" s="45" t="s">
        <v>279</v>
      </c>
      <c r="D74" s="295"/>
      <c r="E74" s="281"/>
      <c r="F74" s="129" t="s">
        <v>584</v>
      </c>
      <c r="G74" s="130" t="s">
        <v>583</v>
      </c>
      <c r="H74" s="66">
        <v>43</v>
      </c>
      <c r="I74" s="404">
        <f>MAX('[1]тп-43,50'!$E$15:$E$38)</f>
        <v>2.3999999999978172</v>
      </c>
    </row>
    <row r="75" spans="1:9" ht="21.95" customHeight="1">
      <c r="A75" s="262">
        <v>30</v>
      </c>
      <c r="B75" s="268" t="s">
        <v>280</v>
      </c>
      <c r="C75" s="44" t="s">
        <v>281</v>
      </c>
      <c r="D75" s="284" t="s">
        <v>103</v>
      </c>
      <c r="E75" s="286" t="s">
        <v>597</v>
      </c>
      <c r="F75" s="131" t="s">
        <v>594</v>
      </c>
      <c r="G75" s="288" t="s">
        <v>593</v>
      </c>
      <c r="H75" s="269">
        <v>49</v>
      </c>
      <c r="I75" s="234">
        <f>MAX('[1]Деревицкий,  бассейн'!$E$24:$E$47)</f>
        <v>4.1999999999961801</v>
      </c>
    </row>
    <row r="76" spans="1:9" ht="21.95" customHeight="1" thickBot="1">
      <c r="A76" s="253"/>
      <c r="B76" s="255"/>
      <c r="C76" s="68" t="s">
        <v>282</v>
      </c>
      <c r="D76" s="285"/>
      <c r="E76" s="287"/>
      <c r="F76" s="132" t="s">
        <v>527</v>
      </c>
      <c r="G76" s="289"/>
      <c r="H76" s="246"/>
      <c r="I76" s="237"/>
    </row>
    <row r="77" spans="1:9" ht="18" customHeight="1">
      <c r="A77" s="262">
        <v>31</v>
      </c>
      <c r="B77" s="268" t="s">
        <v>283</v>
      </c>
      <c r="C77" s="44" t="s">
        <v>284</v>
      </c>
      <c r="D77" s="284" t="s">
        <v>105</v>
      </c>
      <c r="E77" s="286" t="s">
        <v>106</v>
      </c>
      <c r="F77" s="102" t="s">
        <v>596</v>
      </c>
      <c r="G77" s="288" t="s">
        <v>595</v>
      </c>
      <c r="H77" s="269">
        <v>47</v>
      </c>
      <c r="I77" s="234">
        <f>MAX('[1]Деревицкий,  бассейн'!$L$24:$L$47)</f>
        <v>2.6189999999976181</v>
      </c>
    </row>
    <row r="78" spans="1:9" ht="18" customHeight="1" thickBot="1">
      <c r="A78" s="253"/>
      <c r="B78" s="255"/>
      <c r="C78" s="68" t="s">
        <v>285</v>
      </c>
      <c r="D78" s="285"/>
      <c r="E78" s="287"/>
      <c r="F78" s="70" t="s">
        <v>545</v>
      </c>
      <c r="G78" s="289"/>
      <c r="H78" s="246"/>
      <c r="I78" s="237"/>
    </row>
    <row r="79" spans="1:9" ht="18" customHeight="1" thickBot="1">
      <c r="A79" s="262">
        <v>32</v>
      </c>
      <c r="B79" s="268" t="s">
        <v>286</v>
      </c>
      <c r="C79" s="313" t="s">
        <v>287</v>
      </c>
      <c r="D79" s="284" t="s">
        <v>108</v>
      </c>
      <c r="E79" s="133" t="s">
        <v>288</v>
      </c>
      <c r="F79" s="324" t="s">
        <v>594</v>
      </c>
      <c r="G79" s="136" t="s">
        <v>598</v>
      </c>
      <c r="H79" s="269">
        <v>41</v>
      </c>
      <c r="I79" s="200">
        <f>MAX([1]Гуторов!$E$22:$E$45)</f>
        <v>6.0506422018293593</v>
      </c>
    </row>
    <row r="80" spans="1:9" ht="18" customHeight="1" thickBot="1">
      <c r="A80" s="253"/>
      <c r="B80" s="255"/>
      <c r="C80" s="314"/>
      <c r="D80" s="285"/>
      <c r="E80" s="80" t="s">
        <v>289</v>
      </c>
      <c r="F80" s="325"/>
      <c r="G80" s="135" t="s">
        <v>599</v>
      </c>
      <c r="H80" s="246"/>
      <c r="I80" s="200">
        <f>MAX([1]Гуторов!$L$22:$L$45)</f>
        <v>1.1493577981640923</v>
      </c>
    </row>
    <row r="81" spans="1:9" ht="27" customHeight="1" thickBot="1">
      <c r="A81" s="262">
        <v>33</v>
      </c>
      <c r="B81" s="268" t="s">
        <v>290</v>
      </c>
      <c r="C81" s="44" t="s">
        <v>293</v>
      </c>
      <c r="D81" s="76" t="s">
        <v>109</v>
      </c>
      <c r="E81" s="71" t="s">
        <v>291</v>
      </c>
      <c r="F81" s="143" t="s">
        <v>601</v>
      </c>
      <c r="G81" s="103" t="s">
        <v>600</v>
      </c>
      <c r="H81" s="269">
        <v>44</v>
      </c>
      <c r="I81" s="200">
        <f>MAX([1]Сапсан.!$E$15:$E$38)</f>
        <v>4.4419499999892267</v>
      </c>
    </row>
    <row r="82" spans="1:9" ht="27" customHeight="1" thickBot="1">
      <c r="A82" s="253"/>
      <c r="B82" s="255"/>
      <c r="C82" s="68" t="s">
        <v>294</v>
      </c>
      <c r="D82" s="137" t="s">
        <v>110</v>
      </c>
      <c r="E82" s="69" t="s">
        <v>292</v>
      </c>
      <c r="F82" s="73" t="s">
        <v>532</v>
      </c>
      <c r="G82" s="158" t="s">
        <v>602</v>
      </c>
      <c r="H82" s="246"/>
      <c r="I82" s="200">
        <f>MAX([1]Сапсан.!$L$15:$L$38)</f>
        <v>4.7380799999956906</v>
      </c>
    </row>
    <row r="83" spans="1:9" ht="27.75" customHeight="1" thickBot="1">
      <c r="A83" s="160">
        <v>34</v>
      </c>
      <c r="B83" s="94" t="s">
        <v>296</v>
      </c>
      <c r="C83" s="95" t="s">
        <v>295</v>
      </c>
      <c r="D83" s="96" t="s">
        <v>111</v>
      </c>
      <c r="E83" s="124" t="s">
        <v>501</v>
      </c>
      <c r="F83" s="125" t="s">
        <v>604</v>
      </c>
      <c r="G83" s="140" t="s">
        <v>603</v>
      </c>
      <c r="H83" s="115">
        <v>44</v>
      </c>
      <c r="I83" s="98">
        <f>MAX('[1] Ритуал'!$E$18:$E$41)</f>
        <v>3.1680000000003927</v>
      </c>
    </row>
    <row r="84" spans="1:9" ht="27" customHeight="1" thickBot="1">
      <c r="A84" s="212">
        <v>35</v>
      </c>
      <c r="B84" s="65" t="s">
        <v>297</v>
      </c>
      <c r="C84" s="45" t="s">
        <v>51</v>
      </c>
      <c r="D84" s="134" t="s">
        <v>112</v>
      </c>
      <c r="E84" s="138" t="s">
        <v>113</v>
      </c>
      <c r="F84" s="132" t="s">
        <v>557</v>
      </c>
      <c r="G84" s="139" t="s">
        <v>605</v>
      </c>
      <c r="H84" s="66">
        <v>50</v>
      </c>
      <c r="I84" s="224">
        <f>MAX([1]Чубаков!$E$21:$E$44)</f>
        <v>4.977021403095736</v>
      </c>
    </row>
    <row r="85" spans="1:9" ht="21.95" customHeight="1" thickBot="1">
      <c r="A85" s="252">
        <v>36</v>
      </c>
      <c r="B85" s="254" t="s">
        <v>298</v>
      </c>
      <c r="C85" s="61" t="s">
        <v>299</v>
      </c>
      <c r="D85" s="364" t="s">
        <v>63</v>
      </c>
      <c r="E85" s="364" t="s">
        <v>301</v>
      </c>
      <c r="F85" s="109" t="s">
        <v>608</v>
      </c>
      <c r="G85" s="136" t="s">
        <v>606</v>
      </c>
      <c r="H85" s="245">
        <v>76</v>
      </c>
      <c r="I85" s="200">
        <f>MAX([1]Электротовары!$E$18:$E$41)</f>
        <v>18.299999999990177</v>
      </c>
    </row>
    <row r="86" spans="1:9" ht="21.95" customHeight="1" thickBot="1">
      <c r="A86" s="253"/>
      <c r="B86" s="255"/>
      <c r="C86" s="68" t="s">
        <v>300</v>
      </c>
      <c r="D86" s="285"/>
      <c r="E86" s="285"/>
      <c r="F86" s="114" t="s">
        <v>609</v>
      </c>
      <c r="G86" s="135" t="s">
        <v>607</v>
      </c>
      <c r="H86" s="246"/>
      <c r="I86" s="200">
        <f>MAX([1]Электротовары!$L$18:$L$41)</f>
        <v>0</v>
      </c>
    </row>
    <row r="87" spans="1:9" ht="18" customHeight="1">
      <c r="A87" s="262">
        <v>37</v>
      </c>
      <c r="B87" s="320" t="s">
        <v>302</v>
      </c>
      <c r="C87" s="44" t="s">
        <v>303</v>
      </c>
      <c r="D87" s="322" t="s">
        <v>162</v>
      </c>
      <c r="E87" s="322" t="s">
        <v>163</v>
      </c>
      <c r="F87" s="143" t="s">
        <v>611</v>
      </c>
      <c r="G87" s="326" t="s">
        <v>610</v>
      </c>
      <c r="H87" s="269">
        <v>43</v>
      </c>
      <c r="I87" s="234">
        <f>MAX('[1]Герасимов, Помазкова'!$E$21:$E$44)</f>
        <v>14.25600000002305</v>
      </c>
    </row>
    <row r="88" spans="1:9" ht="18" customHeight="1" thickBot="1">
      <c r="A88" s="253"/>
      <c r="B88" s="321"/>
      <c r="C88" s="141" t="s">
        <v>304</v>
      </c>
      <c r="D88" s="323"/>
      <c r="E88" s="323"/>
      <c r="F88" s="142" t="s">
        <v>612</v>
      </c>
      <c r="G88" s="327"/>
      <c r="H88" s="246"/>
      <c r="I88" s="237"/>
    </row>
    <row r="89" spans="1:9" ht="21.95" customHeight="1" thickBot="1">
      <c r="A89" s="146">
        <v>38</v>
      </c>
      <c r="B89" s="145" t="s">
        <v>305</v>
      </c>
      <c r="C89" s="146">
        <v>112</v>
      </c>
      <c r="D89" s="146" t="s">
        <v>119</v>
      </c>
      <c r="E89" s="146" t="s">
        <v>500</v>
      </c>
      <c r="F89" s="147" t="s">
        <v>509</v>
      </c>
      <c r="G89" s="148" t="s">
        <v>613</v>
      </c>
      <c r="H89" s="115">
        <v>45</v>
      </c>
      <c r="I89" s="98">
        <f>MAX('[1]Герасимов, Помазкова'!$L$21:$L$44)</f>
        <v>0.74169438466288851</v>
      </c>
    </row>
    <row r="90" spans="1:9" ht="51" customHeight="1" thickBot="1">
      <c r="A90" s="146">
        <v>39</v>
      </c>
      <c r="B90" s="145" t="s">
        <v>306</v>
      </c>
      <c r="C90" s="146">
        <v>113</v>
      </c>
      <c r="D90" s="146" t="s">
        <v>668</v>
      </c>
      <c r="E90" s="124" t="s">
        <v>307</v>
      </c>
      <c r="F90" s="125" t="s">
        <v>529</v>
      </c>
      <c r="G90" s="126" t="s">
        <v>614</v>
      </c>
      <c r="H90" s="149" t="s">
        <v>65</v>
      </c>
      <c r="I90" s="98">
        <f>MAX('[1]ТЕЛЕ 2, храм'!$E$18:$E$41)</f>
        <v>2.772000000002881</v>
      </c>
    </row>
    <row r="91" spans="1:9" ht="0.75" customHeight="1" thickBot="1">
      <c r="A91" s="146"/>
      <c r="B91" s="145"/>
      <c r="C91" s="150"/>
      <c r="D91" s="151"/>
      <c r="E91" s="152"/>
      <c r="F91" s="153"/>
      <c r="G91" s="154"/>
      <c r="H91" s="115"/>
      <c r="I91" s="155"/>
    </row>
    <row r="92" spans="1:9" ht="50.25" customHeight="1" thickBot="1">
      <c r="A92" s="160">
        <v>40</v>
      </c>
      <c r="B92" s="94" t="s">
        <v>308</v>
      </c>
      <c r="C92" s="95" t="s">
        <v>309</v>
      </c>
      <c r="D92" s="151" t="s">
        <v>125</v>
      </c>
      <c r="E92" s="152" t="s">
        <v>495</v>
      </c>
      <c r="F92" s="153" t="s">
        <v>517</v>
      </c>
      <c r="G92" s="154" t="s">
        <v>615</v>
      </c>
      <c r="H92" s="115">
        <v>50</v>
      </c>
      <c r="I92" s="98">
        <f>MAX('[1]ТЕЛЕ 2, храм'!$L$18:$L$41)</f>
        <v>17.600000000002183</v>
      </c>
    </row>
    <row r="93" spans="1:9" ht="21.95" customHeight="1" thickBot="1">
      <c r="A93" s="160">
        <v>41</v>
      </c>
      <c r="B93" s="94" t="s">
        <v>310</v>
      </c>
      <c r="C93" s="95" t="s">
        <v>311</v>
      </c>
      <c r="D93" s="146" t="s">
        <v>129</v>
      </c>
      <c r="E93" s="124" t="s">
        <v>312</v>
      </c>
      <c r="F93" s="125" t="s">
        <v>509</v>
      </c>
      <c r="G93" s="126" t="s">
        <v>616</v>
      </c>
      <c r="H93" s="115">
        <v>45</v>
      </c>
      <c r="I93" s="98">
        <f>MAX('[1]Рантье, Щит'!$E$21:$E$44)</f>
        <v>3.5161807865499894</v>
      </c>
    </row>
    <row r="94" spans="1:9" ht="21.95" customHeight="1" thickBot="1">
      <c r="A94" s="262">
        <v>42</v>
      </c>
      <c r="B94" s="268" t="s">
        <v>315</v>
      </c>
      <c r="C94" s="44" t="s">
        <v>316</v>
      </c>
      <c r="D94" s="282" t="s">
        <v>313</v>
      </c>
      <c r="E94" s="280" t="s">
        <v>314</v>
      </c>
      <c r="F94" s="72" t="s">
        <v>601</v>
      </c>
      <c r="G94" s="119" t="s">
        <v>617</v>
      </c>
      <c r="H94" s="269">
        <v>48</v>
      </c>
      <c r="I94" s="200">
        <f>MAX([1]Сказка!$L$20:$L$43)</f>
        <v>27.200000000011642</v>
      </c>
    </row>
    <row r="95" spans="1:9" ht="21.95" customHeight="1" thickBot="1">
      <c r="A95" s="253"/>
      <c r="B95" s="255"/>
      <c r="C95" s="68" t="s">
        <v>317</v>
      </c>
      <c r="D95" s="283"/>
      <c r="E95" s="281"/>
      <c r="F95" s="70" t="s">
        <v>554</v>
      </c>
      <c r="G95" s="168" t="s">
        <v>618</v>
      </c>
      <c r="H95" s="246"/>
      <c r="I95" s="200">
        <f>MAX([1]Сказка!$E$21:$E$44)</f>
        <v>0</v>
      </c>
    </row>
    <row r="96" spans="1:9" ht="52.5" customHeight="1" thickBot="1">
      <c r="A96" s="160">
        <v>43</v>
      </c>
      <c r="B96" s="156" t="s">
        <v>318</v>
      </c>
      <c r="C96" s="146">
        <v>123</v>
      </c>
      <c r="D96" s="146" t="s">
        <v>140</v>
      </c>
      <c r="E96" s="124" t="s">
        <v>141</v>
      </c>
      <c r="F96" s="125" t="s">
        <v>517</v>
      </c>
      <c r="G96" s="126" t="s">
        <v>619</v>
      </c>
      <c r="H96" s="115">
        <v>50</v>
      </c>
      <c r="I96" s="98">
        <f>MAX('[1]Прудников, Иванова.'!$E$18:$E$41)</f>
        <v>0</v>
      </c>
    </row>
    <row r="97" spans="1:9" ht="27" customHeight="1" thickBot="1">
      <c r="A97" s="160">
        <v>44</v>
      </c>
      <c r="B97" s="156" t="s">
        <v>319</v>
      </c>
      <c r="C97" s="146" t="s">
        <v>320</v>
      </c>
      <c r="D97" s="157" t="s">
        <v>4</v>
      </c>
      <c r="E97" s="152" t="s">
        <v>142</v>
      </c>
      <c r="F97" s="153" t="s">
        <v>531</v>
      </c>
      <c r="G97" s="154" t="s">
        <v>620</v>
      </c>
      <c r="H97" s="115">
        <v>44</v>
      </c>
      <c r="I97" s="98">
        <f>MAX('[1]Прудников, Иванова.'!$L$18:$L$41)</f>
        <v>0.61199999999944332</v>
      </c>
    </row>
    <row r="98" spans="1:9" ht="27" customHeight="1" thickBot="1">
      <c r="A98" s="160">
        <v>45</v>
      </c>
      <c r="B98" s="145" t="s">
        <v>321</v>
      </c>
      <c r="C98" s="146">
        <v>124</v>
      </c>
      <c r="D98" s="146" t="s">
        <v>665</v>
      </c>
      <c r="E98" s="152" t="s">
        <v>143</v>
      </c>
      <c r="F98" s="153" t="s">
        <v>563</v>
      </c>
      <c r="G98" s="159" t="s">
        <v>621</v>
      </c>
      <c r="H98" s="115">
        <v>48</v>
      </c>
      <c r="I98" s="98">
        <f>MAX('[1]Баринов, строит вагон'!$E$21:$E$44)</f>
        <v>0.80697180963963</v>
      </c>
    </row>
    <row r="99" spans="1:9" ht="37.5" customHeight="1" thickBot="1">
      <c r="A99" s="160">
        <v>46</v>
      </c>
      <c r="B99" s="145" t="s">
        <v>322</v>
      </c>
      <c r="C99" s="146">
        <v>125</v>
      </c>
      <c r="D99" s="146" t="s">
        <v>144</v>
      </c>
      <c r="E99" s="152" t="s">
        <v>145</v>
      </c>
      <c r="F99" s="153" t="s">
        <v>623</v>
      </c>
      <c r="G99" s="154" t="s">
        <v>622</v>
      </c>
      <c r="H99" s="115">
        <v>41</v>
      </c>
      <c r="I99" s="98">
        <f>MAX('[1]Демичев, Иванов'!$E$18:$E$41)</f>
        <v>0</v>
      </c>
    </row>
    <row r="100" spans="1:9" ht="52.5" customHeight="1" thickBot="1">
      <c r="A100" s="160">
        <v>47</v>
      </c>
      <c r="B100" s="145" t="s">
        <v>323</v>
      </c>
      <c r="C100" s="146">
        <v>126</v>
      </c>
      <c r="D100" s="146" t="s">
        <v>150</v>
      </c>
      <c r="E100" s="152" t="s">
        <v>159</v>
      </c>
      <c r="F100" s="153" t="s">
        <v>623</v>
      </c>
      <c r="G100" s="154" t="s">
        <v>624</v>
      </c>
      <c r="H100" s="115">
        <v>41</v>
      </c>
      <c r="I100" s="98">
        <f>MAX('[1]Демичев, Иванов'!$L$18:$L$41)</f>
        <v>0</v>
      </c>
    </row>
    <row r="101" spans="1:9" ht="30" customHeight="1">
      <c r="A101" s="262">
        <v>48</v>
      </c>
      <c r="B101" s="320" t="s">
        <v>324</v>
      </c>
      <c r="C101" s="322">
        <v>128</v>
      </c>
      <c r="D101" s="322" t="s">
        <v>151</v>
      </c>
      <c r="E101" s="280" t="s">
        <v>152</v>
      </c>
      <c r="F101" s="77" t="s">
        <v>505</v>
      </c>
      <c r="G101" s="328" t="s">
        <v>626</v>
      </c>
      <c r="H101" s="269">
        <v>50</v>
      </c>
      <c r="I101" s="234">
        <f>MAX('[1]ИП Невский, ИП Литвинчук'!$E$21:$E$44)</f>
        <v>35.599999999976717</v>
      </c>
    </row>
    <row r="102" spans="1:9" ht="30" customHeight="1" thickBot="1">
      <c r="A102" s="253"/>
      <c r="B102" s="321"/>
      <c r="C102" s="323"/>
      <c r="D102" s="323"/>
      <c r="E102" s="281"/>
      <c r="F102" s="90" t="s">
        <v>627</v>
      </c>
      <c r="G102" s="329"/>
      <c r="H102" s="246"/>
      <c r="I102" s="237"/>
    </row>
    <row r="103" spans="1:9" ht="32.25" customHeight="1" thickBot="1">
      <c r="A103" s="160">
        <v>49</v>
      </c>
      <c r="B103" s="94" t="s">
        <v>325</v>
      </c>
      <c r="C103" s="160" t="s">
        <v>326</v>
      </c>
      <c r="D103" s="160" t="s">
        <v>2</v>
      </c>
      <c r="E103" s="96" t="s">
        <v>629</v>
      </c>
      <c r="F103" s="97" t="s">
        <v>545</v>
      </c>
      <c r="G103" s="100" t="s">
        <v>628</v>
      </c>
      <c r="H103" s="115">
        <v>45</v>
      </c>
      <c r="I103" s="98">
        <f>MAX('[1]ИП Невский, ИП Литвинчук'!$L$21:$L$44)</f>
        <v>0</v>
      </c>
    </row>
    <row r="104" spans="1:9" ht="27" customHeight="1" thickBot="1">
      <c r="A104" s="160">
        <v>50</v>
      </c>
      <c r="B104" s="94" t="s">
        <v>327</v>
      </c>
      <c r="C104" s="160">
        <v>147</v>
      </c>
      <c r="D104" s="160" t="s">
        <v>171</v>
      </c>
      <c r="E104" s="96" t="s">
        <v>328</v>
      </c>
      <c r="F104" s="97" t="s">
        <v>557</v>
      </c>
      <c r="G104" s="100" t="s">
        <v>630</v>
      </c>
      <c r="H104" s="115">
        <v>50</v>
      </c>
      <c r="I104" s="98">
        <f>MAX('[1]ИП Желтов, ИП Романенко'!$E$18:$E$41)</f>
        <v>1.7911712247339651</v>
      </c>
    </row>
    <row r="105" spans="1:9" ht="39" customHeight="1" thickBot="1">
      <c r="A105" s="160">
        <v>51</v>
      </c>
      <c r="B105" s="94" t="s">
        <v>329</v>
      </c>
      <c r="C105" s="160">
        <v>134</v>
      </c>
      <c r="D105" s="160" t="s">
        <v>156</v>
      </c>
      <c r="E105" s="151" t="s">
        <v>502</v>
      </c>
      <c r="F105" s="161" t="s">
        <v>631</v>
      </c>
      <c r="G105" s="162" t="s">
        <v>632</v>
      </c>
      <c r="H105" s="115">
        <v>50</v>
      </c>
      <c r="I105" s="98">
        <f>MAX('[1]ИП Желтов, ИП Романенко'!$L$18:$L$41)</f>
        <v>2.879785969086841</v>
      </c>
    </row>
    <row r="106" spans="1:9" ht="38.25" customHeight="1" thickBot="1">
      <c r="A106" s="160">
        <v>52</v>
      </c>
      <c r="B106" s="145" t="s">
        <v>330</v>
      </c>
      <c r="C106" s="146">
        <v>135</v>
      </c>
      <c r="D106" s="146" t="s">
        <v>157</v>
      </c>
      <c r="E106" s="152" t="s">
        <v>158</v>
      </c>
      <c r="F106" s="153" t="s">
        <v>623</v>
      </c>
      <c r="G106" s="154" t="s">
        <v>625</v>
      </c>
      <c r="H106" s="115">
        <v>41</v>
      </c>
      <c r="I106" s="98">
        <f>MAX('[1]здание базы ЖКО, Крючков'!$L$21:$L$44)</f>
        <v>0</v>
      </c>
    </row>
    <row r="107" spans="1:9" ht="39.75" customHeight="1" thickBot="1">
      <c r="A107" s="160">
        <v>53</v>
      </c>
      <c r="B107" s="94" t="s">
        <v>331</v>
      </c>
      <c r="C107" s="95" t="s">
        <v>332</v>
      </c>
      <c r="D107" s="151" t="s">
        <v>160</v>
      </c>
      <c r="E107" s="152" t="s">
        <v>107</v>
      </c>
      <c r="F107" s="153" t="s">
        <v>633</v>
      </c>
      <c r="G107" s="159" t="s">
        <v>634</v>
      </c>
      <c r="H107" s="115">
        <v>42</v>
      </c>
      <c r="I107" s="98">
        <f>MAX('[1]здание базы ЖКО, Крючков'!$E$21:$E$44)</f>
        <v>3.8609999999762294</v>
      </c>
    </row>
    <row r="108" spans="1:9" ht="21.95" hidden="1" customHeight="1">
      <c r="A108" s="252"/>
      <c r="B108" s="292"/>
      <c r="C108" s="37"/>
      <c r="D108" s="359"/>
      <c r="E108" s="359"/>
      <c r="F108" s="57"/>
      <c r="G108" s="57"/>
      <c r="H108" s="245"/>
      <c r="I108" s="395"/>
    </row>
    <row r="109" spans="1:9" ht="21.95" hidden="1" customHeight="1">
      <c r="A109" s="263"/>
      <c r="B109" s="358"/>
      <c r="C109" s="36"/>
      <c r="D109" s="360"/>
      <c r="E109" s="360"/>
      <c r="F109" s="57"/>
      <c r="G109" s="57"/>
      <c r="H109" s="245"/>
      <c r="I109" s="235"/>
    </row>
    <row r="110" spans="1:9" ht="21.95" hidden="1" customHeight="1">
      <c r="A110" s="332"/>
      <c r="B110" s="332"/>
      <c r="C110" s="332"/>
      <c r="D110" s="332"/>
      <c r="E110" s="332"/>
      <c r="F110" s="56"/>
      <c r="G110" s="56"/>
      <c r="H110" s="39"/>
      <c r="I110" s="40"/>
    </row>
    <row r="111" spans="1:9" ht="21.95" hidden="1" customHeight="1">
      <c r="A111" s="213"/>
      <c r="B111" s="34"/>
      <c r="C111" s="34"/>
      <c r="D111" s="34"/>
      <c r="E111" s="34"/>
      <c r="F111" s="34"/>
      <c r="G111" s="34"/>
      <c r="H111" s="15"/>
      <c r="I111" s="35"/>
    </row>
    <row r="112" spans="1:9" s="12" customFormat="1" ht="18" customHeight="1">
      <c r="A112" s="363">
        <v>54</v>
      </c>
      <c r="B112" s="277" t="s">
        <v>202</v>
      </c>
      <c r="C112" s="41" t="s">
        <v>203</v>
      </c>
      <c r="D112" s="357" t="s">
        <v>166</v>
      </c>
      <c r="E112" s="357" t="s">
        <v>168</v>
      </c>
      <c r="F112" s="105" t="s">
        <v>585</v>
      </c>
      <c r="G112" s="105">
        <v>28795446</v>
      </c>
      <c r="H112" s="330">
        <v>10</v>
      </c>
      <c r="I112" s="231">
        <f>MAX('[1]Рантье спортзал'!$L$18:$L$41)</f>
        <v>0</v>
      </c>
    </row>
    <row r="113" spans="1:9" s="12" customFormat="1" ht="18" customHeight="1" thickBot="1">
      <c r="A113" s="300"/>
      <c r="B113" s="255"/>
      <c r="C113" s="68" t="s">
        <v>204</v>
      </c>
      <c r="D113" s="285"/>
      <c r="E113" s="285"/>
      <c r="F113" s="114" t="s">
        <v>530</v>
      </c>
      <c r="G113" s="114">
        <v>28792748</v>
      </c>
      <c r="H113" s="304"/>
      <c r="I113" s="231">
        <f>MAX('[1]Рантье спортзал'!$E$18:$E$41)</f>
        <v>0.7999999999992724</v>
      </c>
    </row>
    <row r="114" spans="1:9" s="12" customFormat="1" ht="14.1" customHeight="1" thickBot="1">
      <c r="A114" s="262">
        <v>55</v>
      </c>
      <c r="B114" s="268" t="s">
        <v>333</v>
      </c>
      <c r="C114" s="44" t="s">
        <v>334</v>
      </c>
      <c r="D114" s="284" t="s">
        <v>161</v>
      </c>
      <c r="E114" s="284" t="s">
        <v>95</v>
      </c>
      <c r="F114" s="133" t="s">
        <v>515</v>
      </c>
      <c r="G114" s="133">
        <v>28795740</v>
      </c>
      <c r="H114" s="269">
        <v>39</v>
      </c>
      <c r="I114" s="200">
        <f>MAX('[1]Россия сцена'!$E$18:$E$41)</f>
        <v>1.2000000000000455</v>
      </c>
    </row>
    <row r="115" spans="1:9" s="12" customFormat="1" ht="14.1" customHeight="1" thickBot="1">
      <c r="A115" s="252"/>
      <c r="B115" s="254"/>
      <c r="C115" s="41" t="s">
        <v>335</v>
      </c>
      <c r="D115" s="364"/>
      <c r="E115" s="364"/>
      <c r="F115" s="64" t="s">
        <v>513</v>
      </c>
      <c r="G115" s="64">
        <v>28795773</v>
      </c>
      <c r="H115" s="245"/>
      <c r="I115" s="200">
        <f>MAX('[1]Россия Щитовая'!$E$18:$E$41)</f>
        <v>32.800000000024738</v>
      </c>
    </row>
    <row r="116" spans="1:9" s="12" customFormat="1" ht="14.1" customHeight="1" thickBot="1">
      <c r="A116" s="252"/>
      <c r="B116" s="254"/>
      <c r="C116" s="41" t="s">
        <v>336</v>
      </c>
      <c r="D116" s="364"/>
      <c r="E116" s="364"/>
      <c r="F116" s="64" t="s">
        <v>534</v>
      </c>
      <c r="G116" s="64">
        <v>28795809</v>
      </c>
      <c r="H116" s="245"/>
      <c r="I116" s="200">
        <f>MAX('[1]Россия сцена'!$L$18:$L$41)</f>
        <v>0</v>
      </c>
    </row>
    <row r="117" spans="1:9" s="12" customFormat="1" ht="14.1" customHeight="1" thickBot="1">
      <c r="A117" s="252"/>
      <c r="B117" s="254"/>
      <c r="C117" s="199" t="s">
        <v>337</v>
      </c>
      <c r="D117" s="364"/>
      <c r="E117" s="364"/>
      <c r="F117" s="198" t="s">
        <v>563</v>
      </c>
      <c r="G117" s="198">
        <v>28795791</v>
      </c>
      <c r="H117" s="245"/>
      <c r="I117" s="222">
        <f>MAX('[1]Россия Щитовая'!$L$18:$L$41)</f>
        <v>21.600000000016735</v>
      </c>
    </row>
    <row r="118" spans="1:9" s="201" customFormat="1" ht="67.5" customHeight="1" thickBot="1">
      <c r="A118" s="214" t="s">
        <v>666</v>
      </c>
      <c r="B118" s="93" t="s">
        <v>658</v>
      </c>
      <c r="C118" s="95" t="s">
        <v>659</v>
      </c>
      <c r="D118" s="203" t="s">
        <v>660</v>
      </c>
      <c r="E118" s="203" t="s">
        <v>661</v>
      </c>
      <c r="F118" s="204"/>
      <c r="G118" s="204">
        <v>31605436</v>
      </c>
      <c r="H118" s="205"/>
      <c r="I118" s="206">
        <f>MAX('[1]Баринов, строит вагон'!$L$21:$L$44)</f>
        <v>20.699999999999932</v>
      </c>
    </row>
    <row r="119" spans="1:9" s="12" customFormat="1" ht="20.25" customHeight="1">
      <c r="A119" s="202"/>
      <c r="B119" s="202"/>
      <c r="C119" s="202"/>
      <c r="D119" s="202"/>
      <c r="E119" s="202"/>
      <c r="F119" s="202"/>
      <c r="G119" s="202"/>
      <c r="H119" s="202"/>
      <c r="I119" s="202"/>
    </row>
    <row r="120" spans="1:9" ht="25.5" customHeight="1">
      <c r="A120" s="354" t="s">
        <v>128</v>
      </c>
      <c r="B120" s="355"/>
      <c r="C120" s="355"/>
      <c r="D120" s="355"/>
      <c r="E120" s="356"/>
      <c r="F120" s="55"/>
      <c r="G120" s="55"/>
      <c r="H120" s="38"/>
      <c r="I120" s="190">
        <f>SUM(I22:I119)</f>
        <v>875.43946999988987</v>
      </c>
    </row>
    <row r="121" spans="1:9" ht="5.25" customHeight="1">
      <c r="A121" s="332"/>
      <c r="B121" s="332"/>
      <c r="C121" s="332"/>
      <c r="D121" s="332"/>
      <c r="E121" s="332"/>
      <c r="F121" s="56"/>
      <c r="G121" s="56"/>
      <c r="H121" s="39"/>
      <c r="I121" s="40"/>
    </row>
    <row r="122" spans="1:9" ht="11.25" customHeight="1">
      <c r="A122" s="213"/>
      <c r="B122" s="34"/>
      <c r="C122" s="34"/>
      <c r="D122" s="34"/>
      <c r="E122" s="34"/>
      <c r="F122" s="34"/>
      <c r="G122" s="34"/>
      <c r="H122" s="15"/>
      <c r="I122" s="35"/>
    </row>
    <row r="123" spans="1:9" ht="6" customHeight="1">
      <c r="A123" s="213"/>
      <c r="B123" s="34"/>
      <c r="C123" s="34"/>
      <c r="D123" s="34"/>
      <c r="E123" s="34"/>
      <c r="F123" s="34"/>
      <c r="G123" s="34"/>
      <c r="H123" s="15"/>
      <c r="I123" s="35"/>
    </row>
    <row r="124" spans="1:9" ht="6.75" customHeight="1">
      <c r="A124" s="213"/>
      <c r="B124" s="34"/>
      <c r="C124" s="34"/>
      <c r="D124" s="34"/>
      <c r="E124" s="34"/>
      <c r="F124" s="34"/>
      <c r="G124" s="34"/>
      <c r="H124" s="15"/>
      <c r="I124" s="35"/>
    </row>
    <row r="125" spans="1:9" ht="6.75" customHeight="1">
      <c r="A125" s="213"/>
      <c r="B125" s="34"/>
      <c r="C125" s="34"/>
      <c r="D125" s="34"/>
      <c r="E125" s="34"/>
      <c r="F125" s="34"/>
      <c r="G125" s="34"/>
      <c r="H125" s="15"/>
      <c r="I125" s="35"/>
    </row>
    <row r="126" spans="1:9" ht="33.75" customHeight="1">
      <c r="A126" s="366" t="s">
        <v>486</v>
      </c>
      <c r="B126" s="367"/>
      <c r="C126" s="367"/>
      <c r="D126" s="367"/>
      <c r="E126" s="367"/>
      <c r="F126" s="367"/>
      <c r="G126" s="367"/>
      <c r="H126" s="367"/>
      <c r="I126" s="368"/>
    </row>
    <row r="127" spans="1:9" ht="24.95" customHeight="1" thickBot="1">
      <c r="A127" s="209">
        <v>1</v>
      </c>
      <c r="B127" s="79" t="s">
        <v>338</v>
      </c>
      <c r="C127" s="68" t="s">
        <v>339</v>
      </c>
      <c r="D127" s="69" t="s">
        <v>114</v>
      </c>
      <c r="E127" s="69" t="s">
        <v>115</v>
      </c>
      <c r="F127" s="90" t="s">
        <v>637</v>
      </c>
      <c r="G127" s="90">
        <v>28372386</v>
      </c>
      <c r="H127" s="78">
        <v>46</v>
      </c>
      <c r="I127" s="163">
        <f>MAX('[2]Титан2, Магнит'!$E$18:$E$41)</f>
        <v>19.992000000008556</v>
      </c>
    </row>
    <row r="128" spans="1:9" ht="15" customHeight="1" thickBot="1">
      <c r="A128" s="262">
        <v>2</v>
      </c>
      <c r="B128" s="268" t="s">
        <v>340</v>
      </c>
      <c r="C128" s="44" t="s">
        <v>341</v>
      </c>
      <c r="D128" s="335" t="s">
        <v>662</v>
      </c>
      <c r="E128" s="335" t="s">
        <v>116</v>
      </c>
      <c r="F128" s="72" t="s">
        <v>505</v>
      </c>
      <c r="G128" s="119" t="s">
        <v>635</v>
      </c>
      <c r="H128" s="291">
        <v>45</v>
      </c>
      <c r="I128" s="200">
        <f>MAX('[2]Титан 17'!$L$22:$L$45)</f>
        <v>40.277999999863091</v>
      </c>
    </row>
    <row r="129" spans="1:9" s="4" customFormat="1" ht="17.25" customHeight="1" thickBot="1">
      <c r="A129" s="253"/>
      <c r="B129" s="255"/>
      <c r="C129" s="68" t="s">
        <v>342</v>
      </c>
      <c r="D129" s="336"/>
      <c r="E129" s="336"/>
      <c r="F129" s="70" t="s">
        <v>522</v>
      </c>
      <c r="G129" s="101" t="s">
        <v>636</v>
      </c>
      <c r="H129" s="293"/>
      <c r="I129" s="200">
        <f>MAX('[2]Титан 17'!$E$22:$E$45)</f>
        <v>26.75399999999572</v>
      </c>
    </row>
    <row r="130" spans="1:9" s="4" customFormat="1" ht="15" customHeight="1">
      <c r="A130" s="262">
        <v>3</v>
      </c>
      <c r="B130" s="268" t="s">
        <v>64</v>
      </c>
      <c r="C130" s="108" t="s">
        <v>215</v>
      </c>
      <c r="D130" s="280" t="s">
        <v>667</v>
      </c>
      <c r="E130" s="280" t="s">
        <v>117</v>
      </c>
      <c r="F130" s="72" t="s">
        <v>638</v>
      </c>
      <c r="G130" s="250">
        <v>26923778</v>
      </c>
      <c r="H130" s="291">
        <v>45</v>
      </c>
      <c r="I130" s="234">
        <f>MAX('[2]Титан2, Магнит'!$L$18:$L$41)</f>
        <v>41.321999999949185</v>
      </c>
    </row>
    <row r="131" spans="1:9" ht="15" customHeight="1" thickBot="1">
      <c r="A131" s="253"/>
      <c r="B131" s="255"/>
      <c r="C131" s="68" t="s">
        <v>216</v>
      </c>
      <c r="D131" s="281"/>
      <c r="E131" s="281"/>
      <c r="F131" s="70" t="s">
        <v>510</v>
      </c>
      <c r="G131" s="251"/>
      <c r="H131" s="293"/>
      <c r="I131" s="237"/>
    </row>
    <row r="132" spans="1:9" ht="52.5" customHeight="1" thickBot="1">
      <c r="A132" s="160">
        <v>4</v>
      </c>
      <c r="B132" s="94" t="s">
        <v>343</v>
      </c>
      <c r="C132" s="95" t="s">
        <v>344</v>
      </c>
      <c r="D132" s="124" t="s">
        <v>120</v>
      </c>
      <c r="E132" s="124" t="s">
        <v>118</v>
      </c>
      <c r="F132" s="125" t="s">
        <v>563</v>
      </c>
      <c r="G132" s="125">
        <v>1010000950</v>
      </c>
      <c r="H132" s="164">
        <v>51</v>
      </c>
      <c r="I132" s="98">
        <f>MAX('[2]дс 13а, офис'!$E$23:$E$46)</f>
        <v>0.7963200000173819</v>
      </c>
    </row>
    <row r="133" spans="1:9" ht="42" customHeight="1" thickBot="1">
      <c r="A133" s="146">
        <v>5</v>
      </c>
      <c r="B133" s="145" t="s">
        <v>345</v>
      </c>
      <c r="C133" s="144">
        <v>120</v>
      </c>
      <c r="D133" s="146" t="s">
        <v>126</v>
      </c>
      <c r="E133" s="124" t="s">
        <v>127</v>
      </c>
      <c r="F133" s="125" t="s">
        <v>516</v>
      </c>
      <c r="G133" s="125">
        <v>15741966</v>
      </c>
      <c r="H133" s="115">
        <v>42</v>
      </c>
      <c r="I133" s="98">
        <f>MAX('[2]дс 13а, офис'!$L$23:$L$46)</f>
        <v>1.0399999999999636</v>
      </c>
    </row>
    <row r="134" spans="1:9" ht="29.25" customHeight="1">
      <c r="A134" s="207"/>
      <c r="B134" s="62"/>
      <c r="C134" s="61"/>
      <c r="D134" s="165" t="s">
        <v>58</v>
      </c>
      <c r="E134" s="61"/>
      <c r="F134" s="61"/>
      <c r="G134" s="61"/>
      <c r="H134" s="61"/>
      <c r="I134" s="191">
        <f>SUM(I127:I133)</f>
        <v>130.18231999983388</v>
      </c>
    </row>
    <row r="135" spans="1:9" ht="11.25" customHeight="1"/>
    <row r="136" spans="1:9" ht="6" customHeight="1">
      <c r="A136" s="216"/>
      <c r="B136" s="13"/>
      <c r="C136" s="14"/>
      <c r="D136" s="16"/>
      <c r="E136" s="14"/>
      <c r="F136" s="14"/>
      <c r="G136" s="14"/>
      <c r="H136" s="14"/>
      <c r="I136" s="26"/>
    </row>
    <row r="137" spans="1:9" ht="18" customHeight="1">
      <c r="A137" s="369" t="s">
        <v>59</v>
      </c>
      <c r="B137" s="369"/>
      <c r="C137" s="369"/>
      <c r="D137" s="369"/>
      <c r="E137" s="369"/>
      <c r="F137" s="369"/>
      <c r="G137" s="369"/>
      <c r="H137" s="369"/>
      <c r="I137" s="369"/>
    </row>
    <row r="138" spans="1:9" ht="15" customHeight="1">
      <c r="A138" s="258">
        <v>1</v>
      </c>
      <c r="B138" s="277" t="s">
        <v>346</v>
      </c>
      <c r="C138" s="41" t="s">
        <v>347</v>
      </c>
      <c r="D138" s="333" t="s">
        <v>164</v>
      </c>
      <c r="E138" s="331" t="s">
        <v>61</v>
      </c>
      <c r="F138" s="41" t="s">
        <v>517</v>
      </c>
      <c r="G138" s="331" t="s">
        <v>639</v>
      </c>
      <c r="H138" s="331" t="s">
        <v>60</v>
      </c>
      <c r="I138" s="396">
        <f>MAX('[3]15-1'!$E$21:$E$44)</f>
        <v>36.900000000096043</v>
      </c>
    </row>
    <row r="139" spans="1:9" ht="15" customHeight="1" thickBot="1">
      <c r="A139" s="253"/>
      <c r="B139" s="255"/>
      <c r="C139" s="113" t="s">
        <v>348</v>
      </c>
      <c r="D139" s="334"/>
      <c r="E139" s="314"/>
      <c r="F139" s="113" t="s">
        <v>563</v>
      </c>
      <c r="G139" s="314"/>
      <c r="H139" s="314"/>
      <c r="I139" s="310"/>
    </row>
    <row r="140" spans="1:9" ht="15" customHeight="1">
      <c r="A140" s="262">
        <v>2</v>
      </c>
      <c r="B140" s="268" t="s">
        <v>349</v>
      </c>
      <c r="C140" s="44" t="s">
        <v>350</v>
      </c>
      <c r="D140" s="266" t="s">
        <v>169</v>
      </c>
      <c r="E140" s="266" t="s">
        <v>8</v>
      </c>
      <c r="F140" s="174" t="s">
        <v>534</v>
      </c>
      <c r="G140" s="174">
        <v>23911986</v>
      </c>
      <c r="H140" s="269">
        <v>46</v>
      </c>
      <c r="I140" s="225">
        <f>MAX('[3]15-2'!$L$19:$L$42)</f>
        <v>0</v>
      </c>
    </row>
    <row r="141" spans="1:9" ht="15" customHeight="1" thickBot="1">
      <c r="A141" s="253"/>
      <c r="B141" s="255"/>
      <c r="C141" s="68" t="s">
        <v>351</v>
      </c>
      <c r="D141" s="257"/>
      <c r="E141" s="257"/>
      <c r="F141" s="172" t="s">
        <v>640</v>
      </c>
      <c r="G141" s="172">
        <v>22609185</v>
      </c>
      <c r="H141" s="246"/>
      <c r="I141" s="167">
        <f>MAX('[3]15-2'!$E$19:$E$42)</f>
        <v>33.861419999982708</v>
      </c>
    </row>
    <row r="142" spans="1:9" ht="15" customHeight="1">
      <c r="A142" s="262">
        <v>3</v>
      </c>
      <c r="B142" s="268" t="s">
        <v>354</v>
      </c>
      <c r="C142" s="44" t="s">
        <v>352</v>
      </c>
      <c r="D142" s="266" t="s">
        <v>121</v>
      </c>
      <c r="E142" s="266" t="s">
        <v>9</v>
      </c>
      <c r="F142" s="174" t="s">
        <v>641</v>
      </c>
      <c r="G142" s="232">
        <v>11151561</v>
      </c>
      <c r="H142" s="269">
        <v>43</v>
      </c>
      <c r="I142" s="248">
        <f>MAX('[3]15-2.1,2.2'!$E$22:$E$45)</f>
        <v>14.699999999938882</v>
      </c>
    </row>
    <row r="143" spans="1:9" ht="15" customHeight="1" thickBot="1">
      <c r="A143" s="253"/>
      <c r="B143" s="255"/>
      <c r="C143" s="68" t="s">
        <v>353</v>
      </c>
      <c r="D143" s="257"/>
      <c r="E143" s="257"/>
      <c r="F143" s="172" t="s">
        <v>545</v>
      </c>
      <c r="G143" s="233"/>
      <c r="H143" s="246"/>
      <c r="I143" s="270"/>
    </row>
    <row r="144" spans="1:9" ht="15" customHeight="1">
      <c r="A144" s="262">
        <v>4</v>
      </c>
      <c r="B144" s="268" t="s">
        <v>355</v>
      </c>
      <c r="C144" s="44" t="s">
        <v>356</v>
      </c>
      <c r="D144" s="266" t="s">
        <v>160</v>
      </c>
      <c r="E144" s="266" t="s">
        <v>10</v>
      </c>
      <c r="F144" s="174" t="s">
        <v>643</v>
      </c>
      <c r="G144" s="278" t="s">
        <v>642</v>
      </c>
      <c r="H144" s="269">
        <v>43</v>
      </c>
      <c r="I144" s="248">
        <f>MAX('[3]15-2.1,2.2'!$L$22:$L$45)</f>
        <v>34.056000000023047</v>
      </c>
    </row>
    <row r="145" spans="1:9" ht="15" customHeight="1" thickBot="1">
      <c r="A145" s="253"/>
      <c r="B145" s="255"/>
      <c r="C145" s="113" t="s">
        <v>357</v>
      </c>
      <c r="D145" s="257"/>
      <c r="E145" s="257"/>
      <c r="F145" s="172" t="s">
        <v>644</v>
      </c>
      <c r="G145" s="279"/>
      <c r="H145" s="246"/>
      <c r="I145" s="270"/>
    </row>
    <row r="146" spans="1:9" ht="15" customHeight="1">
      <c r="A146" s="262">
        <v>5</v>
      </c>
      <c r="B146" s="268" t="s">
        <v>358</v>
      </c>
      <c r="C146" s="44" t="s">
        <v>359</v>
      </c>
      <c r="D146" s="266" t="s">
        <v>121</v>
      </c>
      <c r="E146" s="266" t="s">
        <v>11</v>
      </c>
      <c r="F146" s="174" t="s">
        <v>577</v>
      </c>
      <c r="G146" s="174">
        <v>9893924</v>
      </c>
      <c r="H146" s="269">
        <v>42</v>
      </c>
      <c r="I146" s="225">
        <f>MAX('[3]15-4'!$E$22:$E$45)</f>
        <v>21.310366361365531</v>
      </c>
    </row>
    <row r="147" spans="1:9" s="10" customFormat="1" ht="15" customHeight="1" thickBot="1">
      <c r="A147" s="253"/>
      <c r="B147" s="255"/>
      <c r="C147" s="68" t="s">
        <v>360</v>
      </c>
      <c r="D147" s="257"/>
      <c r="E147" s="257"/>
      <c r="F147" s="172" t="s">
        <v>585</v>
      </c>
      <c r="G147" s="172">
        <v>9911944</v>
      </c>
      <c r="H147" s="246"/>
      <c r="I147" s="167">
        <f>MAX('[3]15-4'!$L$22:$L$45)</f>
        <v>0.93671940049958369</v>
      </c>
    </row>
    <row r="148" spans="1:9" ht="24.95" customHeight="1" thickBot="1">
      <c r="A148" s="160">
        <v>6</v>
      </c>
      <c r="B148" s="94" t="s">
        <v>361</v>
      </c>
      <c r="C148" s="95" t="s">
        <v>362</v>
      </c>
      <c r="D148" s="178" t="s">
        <v>14</v>
      </c>
      <c r="E148" s="178" t="s">
        <v>12</v>
      </c>
      <c r="F148" s="179" t="s">
        <v>519</v>
      </c>
      <c r="G148" s="179">
        <v>13647877</v>
      </c>
      <c r="H148" s="115">
        <v>43</v>
      </c>
      <c r="I148" s="180">
        <f>MAX('[3]15-5,6'!$E$15:$E$38)</f>
        <v>13.112715840008876</v>
      </c>
    </row>
    <row r="149" spans="1:9" ht="24.95" customHeight="1" thickBot="1">
      <c r="A149" s="212">
        <v>7</v>
      </c>
      <c r="B149" s="82" t="s">
        <v>363</v>
      </c>
      <c r="C149" s="113" t="s">
        <v>364</v>
      </c>
      <c r="D149" s="83" t="s">
        <v>14</v>
      </c>
      <c r="E149" s="83" t="s">
        <v>13</v>
      </c>
      <c r="F149" s="172" t="s">
        <v>519</v>
      </c>
      <c r="G149" s="172">
        <v>5609838</v>
      </c>
      <c r="H149" s="84">
        <v>43</v>
      </c>
      <c r="I149" s="221">
        <f>MAX('[3]15-5,6'!$L$15:$L$38)</f>
        <v>12.453633218001508</v>
      </c>
    </row>
    <row r="150" spans="1:9" ht="24.95" customHeight="1" thickBot="1">
      <c r="A150" s="160">
        <v>8</v>
      </c>
      <c r="B150" s="94" t="s">
        <v>365</v>
      </c>
      <c r="C150" s="95" t="s">
        <v>366</v>
      </c>
      <c r="D150" s="178" t="s">
        <v>121</v>
      </c>
      <c r="E150" s="178" t="s">
        <v>15</v>
      </c>
      <c r="F150" s="179" t="s">
        <v>522</v>
      </c>
      <c r="G150" s="179">
        <v>11145314</v>
      </c>
      <c r="H150" s="115">
        <v>43</v>
      </c>
      <c r="I150" s="180">
        <f>MAX('[3]15-7,11'!$E$22:$E$45)</f>
        <v>23.700000000026193</v>
      </c>
    </row>
    <row r="151" spans="1:9" ht="15" customHeight="1">
      <c r="A151" s="262">
        <v>9</v>
      </c>
      <c r="B151" s="268" t="s">
        <v>367</v>
      </c>
      <c r="C151" s="44" t="s">
        <v>368</v>
      </c>
      <c r="D151" s="266" t="s">
        <v>121</v>
      </c>
      <c r="E151" s="266" t="s">
        <v>16</v>
      </c>
      <c r="F151" s="174" t="s">
        <v>517</v>
      </c>
      <c r="G151" s="232">
        <v>11151555</v>
      </c>
      <c r="H151" s="269">
        <v>44</v>
      </c>
      <c r="I151" s="248">
        <f>MAX('[3]15-7,11'!$L$22:$L$45)</f>
        <v>26.10000000007858</v>
      </c>
    </row>
    <row r="152" spans="1:9" ht="15" customHeight="1" thickBot="1">
      <c r="A152" s="253"/>
      <c r="B152" s="255"/>
      <c r="C152" s="68" t="s">
        <v>369</v>
      </c>
      <c r="D152" s="257"/>
      <c r="E152" s="257"/>
      <c r="F152" s="172" t="s">
        <v>506</v>
      </c>
      <c r="G152" s="233"/>
      <c r="H152" s="246"/>
      <c r="I152" s="249"/>
    </row>
    <row r="153" spans="1:9" ht="15" customHeight="1">
      <c r="A153" s="262">
        <v>10</v>
      </c>
      <c r="B153" s="268" t="s">
        <v>370</v>
      </c>
      <c r="C153" s="44" t="s">
        <v>371</v>
      </c>
      <c r="D153" s="266" t="s">
        <v>121</v>
      </c>
      <c r="E153" s="266" t="s">
        <v>17</v>
      </c>
      <c r="F153" s="174" t="s">
        <v>517</v>
      </c>
      <c r="G153" s="232">
        <v>21445255</v>
      </c>
      <c r="H153" s="269">
        <v>44</v>
      </c>
      <c r="I153" s="248">
        <f>MAX('[3]15-12,13'!$E$15:$E$38)</f>
        <v>22.297499999999999</v>
      </c>
    </row>
    <row r="154" spans="1:9" ht="15" customHeight="1" thickBot="1">
      <c r="A154" s="253"/>
      <c r="B154" s="255"/>
      <c r="C154" s="113" t="s">
        <v>372</v>
      </c>
      <c r="D154" s="257"/>
      <c r="E154" s="257"/>
      <c r="F154" s="172" t="s">
        <v>633</v>
      </c>
      <c r="G154" s="233"/>
      <c r="H154" s="246"/>
      <c r="I154" s="270"/>
    </row>
    <row r="155" spans="1:9" ht="15" customHeight="1">
      <c r="A155" s="262">
        <v>11</v>
      </c>
      <c r="B155" s="268" t="s">
        <v>373</v>
      </c>
      <c r="C155" s="44" t="s">
        <v>374</v>
      </c>
      <c r="D155" s="266" t="s">
        <v>121</v>
      </c>
      <c r="E155" s="266" t="s">
        <v>18</v>
      </c>
      <c r="F155" s="174" t="s">
        <v>581</v>
      </c>
      <c r="G155" s="232">
        <v>11151548</v>
      </c>
      <c r="H155" s="269">
        <v>44</v>
      </c>
      <c r="I155" s="248">
        <f>MAX('[3]15-12,13'!$L$15:$L$38)</f>
        <v>21.599999999925785</v>
      </c>
    </row>
    <row r="156" spans="1:9" ht="15" customHeight="1" thickBot="1">
      <c r="A156" s="253"/>
      <c r="B156" s="255"/>
      <c r="C156" s="113" t="s">
        <v>375</v>
      </c>
      <c r="D156" s="257"/>
      <c r="E156" s="257"/>
      <c r="F156" s="172" t="s">
        <v>534</v>
      </c>
      <c r="G156" s="233"/>
      <c r="H156" s="246"/>
      <c r="I156" s="270"/>
    </row>
    <row r="157" spans="1:9" ht="24.95" customHeight="1" thickBot="1">
      <c r="A157" s="160">
        <v>12</v>
      </c>
      <c r="B157" s="181" t="s">
        <v>376</v>
      </c>
      <c r="C157" s="95" t="s">
        <v>377</v>
      </c>
      <c r="D157" s="182" t="s">
        <v>121</v>
      </c>
      <c r="E157" s="178" t="s">
        <v>19</v>
      </c>
      <c r="F157" s="179" t="s">
        <v>529</v>
      </c>
      <c r="G157" s="179">
        <v>11151560</v>
      </c>
      <c r="H157" s="115">
        <v>44</v>
      </c>
      <c r="I157" s="180">
        <f>MAX('[3]15-14'!$E$22:$E$45)</f>
        <v>29.700000000048021</v>
      </c>
    </row>
    <row r="158" spans="1:9" ht="15" customHeight="1">
      <c r="A158" s="262">
        <v>13</v>
      </c>
      <c r="B158" s="268" t="s">
        <v>378</v>
      </c>
      <c r="C158" s="44" t="s">
        <v>379</v>
      </c>
      <c r="D158" s="266" t="s">
        <v>121</v>
      </c>
      <c r="E158" s="266" t="s">
        <v>20</v>
      </c>
      <c r="F158" s="174" t="s">
        <v>505</v>
      </c>
      <c r="G158" s="174">
        <v>11151543</v>
      </c>
      <c r="H158" s="269">
        <v>44</v>
      </c>
      <c r="I158" s="225">
        <f>MAX('[3]15-15'!$E$14:$E$37)</f>
        <v>2.1000000000049113</v>
      </c>
    </row>
    <row r="159" spans="1:9" ht="15" customHeight="1" thickBot="1">
      <c r="A159" s="253"/>
      <c r="B159" s="255"/>
      <c r="C159" s="68" t="s">
        <v>380</v>
      </c>
      <c r="D159" s="257"/>
      <c r="E159" s="257"/>
      <c r="F159" s="172" t="s">
        <v>563</v>
      </c>
      <c r="G159" s="172">
        <v>11151545</v>
      </c>
      <c r="H159" s="246"/>
      <c r="I159" s="167">
        <f>MAX('[3]15-15'!$L$14:$L$37)</f>
        <v>24.600000000100408</v>
      </c>
    </row>
    <row r="160" spans="1:9" ht="15" customHeight="1">
      <c r="A160" s="262">
        <v>14</v>
      </c>
      <c r="B160" s="268" t="s">
        <v>381</v>
      </c>
      <c r="C160" s="44" t="s">
        <v>382</v>
      </c>
      <c r="D160" s="266" t="s">
        <v>121</v>
      </c>
      <c r="E160" s="266" t="s">
        <v>21</v>
      </c>
      <c r="F160" s="174" t="s">
        <v>529</v>
      </c>
      <c r="G160" s="232">
        <v>1110394</v>
      </c>
      <c r="H160" s="269">
        <v>45</v>
      </c>
      <c r="I160" s="248">
        <f>MAX('[3]15-16,17.'!$E$21:$E$44)</f>
        <v>37.199999999938882</v>
      </c>
    </row>
    <row r="161" spans="1:9" s="33" customFormat="1" ht="15" customHeight="1" thickBot="1">
      <c r="A161" s="253"/>
      <c r="B161" s="255"/>
      <c r="C161" s="68" t="s">
        <v>383</v>
      </c>
      <c r="D161" s="257"/>
      <c r="E161" s="257"/>
      <c r="F161" s="172" t="s">
        <v>506</v>
      </c>
      <c r="G161" s="233"/>
      <c r="H161" s="246"/>
      <c r="I161" s="270"/>
    </row>
    <row r="162" spans="1:9" s="33" customFormat="1" ht="24.95" customHeight="1" thickBot="1">
      <c r="A162" s="160">
        <v>15</v>
      </c>
      <c r="B162" s="94" t="s">
        <v>384</v>
      </c>
      <c r="C162" s="95" t="s">
        <v>385</v>
      </c>
      <c r="D162" s="178" t="s">
        <v>169</v>
      </c>
      <c r="E162" s="178" t="s">
        <v>22</v>
      </c>
      <c r="F162" s="179" t="s">
        <v>563</v>
      </c>
      <c r="G162" s="179">
        <v>11106346</v>
      </c>
      <c r="H162" s="115">
        <v>45</v>
      </c>
      <c r="I162" s="180">
        <f>MAX('[3]15-16,17.'!$L$21:$L$44)</f>
        <v>16.80000000003929</v>
      </c>
    </row>
    <row r="163" spans="1:9" s="33" customFormat="1" ht="15" customHeight="1">
      <c r="A163" s="262">
        <v>16</v>
      </c>
      <c r="B163" s="268" t="s">
        <v>386</v>
      </c>
      <c r="C163" s="44" t="s">
        <v>387</v>
      </c>
      <c r="D163" s="266" t="s">
        <v>121</v>
      </c>
      <c r="E163" s="266" t="s">
        <v>136</v>
      </c>
      <c r="F163" s="232" t="s">
        <v>645</v>
      </c>
      <c r="G163" s="232">
        <v>11789058</v>
      </c>
      <c r="H163" s="269">
        <v>44</v>
      </c>
      <c r="I163" s="275">
        <f>MAX('[3]15-18,19'!$E$15:$E$38)</f>
        <v>16.682399999930638</v>
      </c>
    </row>
    <row r="164" spans="1:9" s="33" customFormat="1" ht="15" customHeight="1">
      <c r="A164" s="263"/>
      <c r="B164" s="273"/>
      <c r="C164" s="41" t="s">
        <v>388</v>
      </c>
      <c r="D164" s="267"/>
      <c r="E164" s="267"/>
      <c r="F164" s="239"/>
      <c r="G164" s="239"/>
      <c r="H164" s="274"/>
      <c r="I164" s="276"/>
    </row>
    <row r="165" spans="1:9" s="33" customFormat="1" ht="15" customHeight="1">
      <c r="A165" s="258">
        <v>17</v>
      </c>
      <c r="B165" s="277" t="s">
        <v>389</v>
      </c>
      <c r="C165" s="41" t="s">
        <v>390</v>
      </c>
      <c r="D165" s="261" t="s">
        <v>121</v>
      </c>
      <c r="E165" s="261" t="s">
        <v>135</v>
      </c>
      <c r="F165" s="240" t="s">
        <v>645</v>
      </c>
      <c r="G165" s="240">
        <v>7964509</v>
      </c>
      <c r="H165" s="247">
        <v>44</v>
      </c>
      <c r="I165" s="271">
        <f>MAX('[3]15-18,19'!$L$15:$L$38)</f>
        <v>16.581599999931058</v>
      </c>
    </row>
    <row r="166" spans="1:9" s="33" customFormat="1" ht="15" customHeight="1" thickBot="1">
      <c r="A166" s="253"/>
      <c r="B166" s="255"/>
      <c r="C166" s="68" t="s">
        <v>391</v>
      </c>
      <c r="D166" s="257"/>
      <c r="E166" s="257"/>
      <c r="F166" s="233"/>
      <c r="G166" s="233"/>
      <c r="H166" s="246"/>
      <c r="I166" s="272"/>
    </row>
    <row r="167" spans="1:9" s="33" customFormat="1" ht="15" customHeight="1">
      <c r="A167" s="262">
        <v>18</v>
      </c>
      <c r="B167" s="264" t="s">
        <v>392</v>
      </c>
      <c r="C167" s="44" t="s">
        <v>393</v>
      </c>
      <c r="D167" s="266" t="s">
        <v>121</v>
      </c>
      <c r="E167" s="266" t="s">
        <v>137</v>
      </c>
      <c r="F167" s="232" t="s">
        <v>645</v>
      </c>
      <c r="G167" s="232">
        <v>9855638</v>
      </c>
      <c r="H167" s="269">
        <v>45</v>
      </c>
      <c r="I167" s="275">
        <f>MAX('[3]15-20,21'!$E$21:$E$44)</f>
        <v>14.719999999986612</v>
      </c>
    </row>
    <row r="168" spans="1:9" s="33" customFormat="1" ht="15" customHeight="1" thickBot="1">
      <c r="A168" s="263"/>
      <c r="B168" s="265"/>
      <c r="C168" s="41" t="s">
        <v>394</v>
      </c>
      <c r="D168" s="267"/>
      <c r="E168" s="267"/>
      <c r="F168" s="239"/>
      <c r="G168" s="239"/>
      <c r="H168" s="274"/>
      <c r="I168" s="272"/>
    </row>
    <row r="169" spans="1:9" s="33" customFormat="1" ht="15" customHeight="1">
      <c r="A169" s="258">
        <v>19</v>
      </c>
      <c r="B169" s="259" t="s">
        <v>395</v>
      </c>
      <c r="C169" s="85" t="s">
        <v>396</v>
      </c>
      <c r="D169" s="261" t="s">
        <v>121</v>
      </c>
      <c r="E169" s="261" t="s">
        <v>138</v>
      </c>
      <c r="F169" s="240" t="s">
        <v>645</v>
      </c>
      <c r="G169" s="240">
        <v>11106348</v>
      </c>
      <c r="H169" s="247">
        <v>45</v>
      </c>
      <c r="I169" s="275">
        <f>MAX('[3]15-20,21'!$L$21:$L$44)</f>
        <v>17.279999999984284</v>
      </c>
    </row>
    <row r="170" spans="1:9" s="33" customFormat="1" ht="15" customHeight="1" thickBot="1">
      <c r="A170" s="253"/>
      <c r="B170" s="260"/>
      <c r="C170" s="68" t="s">
        <v>397</v>
      </c>
      <c r="D170" s="257"/>
      <c r="E170" s="257"/>
      <c r="F170" s="233"/>
      <c r="G170" s="233"/>
      <c r="H170" s="246"/>
      <c r="I170" s="272"/>
    </row>
    <row r="171" spans="1:9" s="33" customFormat="1" ht="15" customHeight="1">
      <c r="A171" s="252">
        <v>20</v>
      </c>
      <c r="B171" s="254" t="s">
        <v>398</v>
      </c>
      <c r="C171" s="86" t="s">
        <v>399</v>
      </c>
      <c r="D171" s="256" t="s">
        <v>121</v>
      </c>
      <c r="E171" s="256" t="s">
        <v>23</v>
      </c>
      <c r="F171" s="171" t="s">
        <v>646</v>
      </c>
      <c r="G171" s="238">
        <v>11106745</v>
      </c>
      <c r="H171" s="245">
        <v>45</v>
      </c>
      <c r="I171" s="248">
        <f>MAX('[3]15-22'!$E$15:$E$38)</f>
        <v>28.000000000029104</v>
      </c>
    </row>
    <row r="172" spans="1:9" s="33" customFormat="1" ht="15" customHeight="1" thickBot="1">
      <c r="A172" s="252"/>
      <c r="B172" s="254"/>
      <c r="C172" s="42" t="s">
        <v>400</v>
      </c>
      <c r="D172" s="256"/>
      <c r="E172" s="256"/>
      <c r="F172" s="166" t="s">
        <v>543</v>
      </c>
      <c r="G172" s="239"/>
      <c r="H172" s="245"/>
      <c r="I172" s="270"/>
    </row>
    <row r="173" spans="1:9" s="33" customFormat="1" ht="15" customHeight="1">
      <c r="A173" s="252"/>
      <c r="B173" s="254"/>
      <c r="C173" s="41" t="s">
        <v>401</v>
      </c>
      <c r="D173" s="256"/>
      <c r="E173" s="256"/>
      <c r="F173" s="171" t="s">
        <v>517</v>
      </c>
      <c r="G173" s="240">
        <v>11106369</v>
      </c>
      <c r="H173" s="245"/>
      <c r="I173" s="248">
        <f>MAX('[3]15-22'!$L$15:$L$38)</f>
        <v>29.399999999986903</v>
      </c>
    </row>
    <row r="174" spans="1:9" s="33" customFormat="1" ht="15" customHeight="1" thickBot="1">
      <c r="A174" s="253"/>
      <c r="B174" s="255"/>
      <c r="C174" s="45" t="s">
        <v>402</v>
      </c>
      <c r="D174" s="257"/>
      <c r="E174" s="257"/>
      <c r="F174" s="172" t="s">
        <v>519</v>
      </c>
      <c r="G174" s="233"/>
      <c r="H174" s="246"/>
      <c r="I174" s="270"/>
    </row>
    <row r="175" spans="1:9" ht="15" customHeight="1">
      <c r="A175" s="262">
        <v>21</v>
      </c>
      <c r="B175" s="268" t="s">
        <v>403</v>
      </c>
      <c r="C175" s="44" t="s">
        <v>404</v>
      </c>
      <c r="D175" s="266" t="s">
        <v>121</v>
      </c>
      <c r="E175" s="266" t="s">
        <v>24</v>
      </c>
      <c r="F175" s="176" t="s">
        <v>556</v>
      </c>
      <c r="G175" s="232">
        <v>11145227</v>
      </c>
      <c r="H175" s="269">
        <v>43</v>
      </c>
      <c r="I175" s="248">
        <f>MAX('[3]15-23,24'!$E$22:$E$45)</f>
        <v>29.699999999938882</v>
      </c>
    </row>
    <row r="176" spans="1:9" ht="15" customHeight="1" thickBot="1">
      <c r="A176" s="253"/>
      <c r="B176" s="255"/>
      <c r="C176" s="113" t="s">
        <v>405</v>
      </c>
      <c r="D176" s="257"/>
      <c r="E176" s="257"/>
      <c r="F176" s="172" t="s">
        <v>514</v>
      </c>
      <c r="G176" s="233"/>
      <c r="H176" s="246"/>
      <c r="I176" s="270"/>
    </row>
    <row r="177" spans="1:9" ht="15" customHeight="1">
      <c r="A177" s="262">
        <v>22</v>
      </c>
      <c r="B177" s="268" t="s">
        <v>406</v>
      </c>
      <c r="C177" s="44" t="s">
        <v>407</v>
      </c>
      <c r="D177" s="266" t="s">
        <v>121</v>
      </c>
      <c r="E177" s="266" t="s">
        <v>25</v>
      </c>
      <c r="F177" s="176" t="s">
        <v>647</v>
      </c>
      <c r="G177" s="232">
        <v>11151525</v>
      </c>
      <c r="H177" s="269">
        <v>43</v>
      </c>
      <c r="I177" s="248">
        <f>MAX('[3]15-23,24'!$L$22:$L$45)</f>
        <v>27.900000000008731</v>
      </c>
    </row>
    <row r="178" spans="1:9" ht="15" customHeight="1" thickBot="1">
      <c r="A178" s="253"/>
      <c r="B178" s="255"/>
      <c r="C178" s="113" t="s">
        <v>408</v>
      </c>
      <c r="D178" s="257"/>
      <c r="E178" s="257"/>
      <c r="F178" s="172" t="s">
        <v>585</v>
      </c>
      <c r="G178" s="233"/>
      <c r="H178" s="246"/>
      <c r="I178" s="270"/>
    </row>
    <row r="179" spans="1:9" ht="15" customHeight="1">
      <c r="A179" s="262">
        <v>23</v>
      </c>
      <c r="B179" s="268" t="s">
        <v>409</v>
      </c>
      <c r="C179" s="44" t="s">
        <v>410</v>
      </c>
      <c r="D179" s="266" t="s">
        <v>121</v>
      </c>
      <c r="E179" s="266" t="s">
        <v>26</v>
      </c>
      <c r="F179" s="176" t="s">
        <v>648</v>
      </c>
      <c r="G179" s="241">
        <v>11151529</v>
      </c>
      <c r="H179" s="269">
        <v>43</v>
      </c>
      <c r="I179" s="248">
        <f>MAX('[3]15-25'!$E$15:$E$38)</f>
        <v>22.5</v>
      </c>
    </row>
    <row r="180" spans="1:9" ht="15" customHeight="1" thickBot="1">
      <c r="A180" s="253"/>
      <c r="B180" s="255"/>
      <c r="C180" s="68" t="s">
        <v>411</v>
      </c>
      <c r="D180" s="257"/>
      <c r="E180" s="257"/>
      <c r="F180" s="172" t="s">
        <v>637</v>
      </c>
      <c r="G180" s="242"/>
      <c r="H180" s="246"/>
      <c r="I180" s="270"/>
    </row>
    <row r="181" spans="1:9" ht="15" customHeight="1">
      <c r="A181" s="299">
        <v>24</v>
      </c>
      <c r="B181" s="301" t="s">
        <v>412</v>
      </c>
      <c r="C181" s="44" t="s">
        <v>413</v>
      </c>
      <c r="D181" s="305" t="s">
        <v>121</v>
      </c>
      <c r="E181" s="305" t="s">
        <v>27</v>
      </c>
      <c r="F181" s="174" t="s">
        <v>611</v>
      </c>
      <c r="G181" s="174">
        <v>11151550</v>
      </c>
      <c r="H181" s="303">
        <v>42</v>
      </c>
      <c r="I181" s="225">
        <f>MAX('[3]15-26'!$E$22:$E$45)</f>
        <v>25.200000000004366</v>
      </c>
    </row>
    <row r="182" spans="1:9" ht="15" customHeight="1" thickBot="1">
      <c r="A182" s="300"/>
      <c r="B182" s="302"/>
      <c r="C182" s="68" t="s">
        <v>414</v>
      </c>
      <c r="D182" s="306"/>
      <c r="E182" s="306"/>
      <c r="F182" s="177" t="s">
        <v>527</v>
      </c>
      <c r="G182" s="177">
        <v>11151518</v>
      </c>
      <c r="H182" s="304"/>
      <c r="I182" s="167">
        <f>MAX('[3]15-26'!$L$22:$L$45)</f>
        <v>21.899999999986903</v>
      </c>
    </row>
    <row r="183" spans="1:9" ht="15" customHeight="1">
      <c r="A183" s="262">
        <v>25</v>
      </c>
      <c r="B183" s="268" t="s">
        <v>415</v>
      </c>
      <c r="C183" s="44" t="s">
        <v>416</v>
      </c>
      <c r="D183" s="266" t="s">
        <v>121</v>
      </c>
      <c r="E183" s="266" t="s">
        <v>28</v>
      </c>
      <c r="F183" s="176" t="s">
        <v>649</v>
      </c>
      <c r="G183" s="232">
        <v>11145323</v>
      </c>
      <c r="H183" s="269">
        <v>46</v>
      </c>
      <c r="I183" s="248">
        <f>MAX('[3]15-27,28'!$E$15:$E$38)</f>
        <v>35.69999999996071</v>
      </c>
    </row>
    <row r="184" spans="1:9" ht="15" customHeight="1" thickBot="1">
      <c r="A184" s="253"/>
      <c r="B184" s="255"/>
      <c r="C184" s="113" t="s">
        <v>417</v>
      </c>
      <c r="D184" s="257"/>
      <c r="E184" s="257"/>
      <c r="F184" s="172" t="s">
        <v>520</v>
      </c>
      <c r="G184" s="233"/>
      <c r="H184" s="246"/>
      <c r="I184" s="270"/>
    </row>
    <row r="185" spans="1:9" ht="15" customHeight="1">
      <c r="A185" s="262">
        <v>26</v>
      </c>
      <c r="B185" s="268" t="s">
        <v>418</v>
      </c>
      <c r="C185" s="44" t="s">
        <v>419</v>
      </c>
      <c r="D185" s="266" t="s">
        <v>121</v>
      </c>
      <c r="E185" s="266" t="s">
        <v>29</v>
      </c>
      <c r="F185" s="174" t="s">
        <v>588</v>
      </c>
      <c r="G185" s="174">
        <v>26920577</v>
      </c>
      <c r="H185" s="269">
        <v>43</v>
      </c>
      <c r="I185" s="225">
        <f>MAX('[3]15-28'!$L$21:$L$44)</f>
        <v>24.799999999959255</v>
      </c>
    </row>
    <row r="186" spans="1:9" ht="15" customHeight="1" thickBot="1">
      <c r="A186" s="253"/>
      <c r="B186" s="255"/>
      <c r="C186" s="113" t="s">
        <v>420</v>
      </c>
      <c r="D186" s="257"/>
      <c r="E186" s="257"/>
      <c r="F186" s="172" t="s">
        <v>650</v>
      </c>
      <c r="G186" s="172">
        <v>29940186</v>
      </c>
      <c r="H186" s="246"/>
      <c r="I186" s="167">
        <f>MAX('[3]15-28'!$E$21:$E$44)</f>
        <v>0</v>
      </c>
    </row>
    <row r="187" spans="1:9" ht="15" customHeight="1">
      <c r="A187" s="262">
        <v>27</v>
      </c>
      <c r="B187" s="268" t="s">
        <v>421</v>
      </c>
      <c r="C187" s="44" t="s">
        <v>422</v>
      </c>
      <c r="D187" s="266" t="s">
        <v>121</v>
      </c>
      <c r="E187" s="266" t="s">
        <v>30</v>
      </c>
      <c r="F187" s="174" t="s">
        <v>505</v>
      </c>
      <c r="G187" s="174">
        <v>24443685</v>
      </c>
      <c r="H187" s="269">
        <v>41</v>
      </c>
      <c r="I187" s="186">
        <f>MAX('[3]15-30'!$E$22:$E$45)</f>
        <v>35.711999999967524</v>
      </c>
    </row>
    <row r="188" spans="1:9" ht="15" customHeight="1" thickBot="1">
      <c r="A188" s="253"/>
      <c r="B188" s="255"/>
      <c r="C188" s="113" t="s">
        <v>422</v>
      </c>
      <c r="D188" s="257"/>
      <c r="E188" s="257"/>
      <c r="F188" s="172" t="s">
        <v>519</v>
      </c>
      <c r="G188" s="172">
        <v>24484697</v>
      </c>
      <c r="H188" s="246"/>
      <c r="I188" s="226">
        <f>MAX('[3]15-30'!$L$22:$L$45)</f>
        <v>2.3039999999979046</v>
      </c>
    </row>
    <row r="189" spans="1:9" ht="15" customHeight="1">
      <c r="A189" s="262">
        <v>28</v>
      </c>
      <c r="B189" s="268" t="s">
        <v>423</v>
      </c>
      <c r="C189" s="44" t="s">
        <v>424</v>
      </c>
      <c r="D189" s="266" t="s">
        <v>121</v>
      </c>
      <c r="E189" s="266" t="s">
        <v>31</v>
      </c>
      <c r="F189" s="174" t="s">
        <v>577</v>
      </c>
      <c r="G189" s="174">
        <v>11145120</v>
      </c>
      <c r="H189" s="269">
        <v>45</v>
      </c>
      <c r="I189" s="225">
        <f>MAX('[3]15-31'!$L$15:$L$38)</f>
        <v>36.80000000007567</v>
      </c>
    </row>
    <row r="190" spans="1:9" ht="15" customHeight="1" thickBot="1">
      <c r="A190" s="253"/>
      <c r="B190" s="255"/>
      <c r="C190" s="68" t="s">
        <v>425</v>
      </c>
      <c r="D190" s="257"/>
      <c r="E190" s="257"/>
      <c r="F190" s="172" t="s">
        <v>637</v>
      </c>
      <c r="G190" s="172">
        <v>11145263</v>
      </c>
      <c r="H190" s="246"/>
      <c r="I190" s="167">
        <f>MAX('[3]15-31'!$E$15:$E$38)</f>
        <v>36.799999999930151</v>
      </c>
    </row>
    <row r="191" spans="1:9" ht="15" customHeight="1">
      <c r="A191" s="262">
        <v>29</v>
      </c>
      <c r="B191" s="268" t="s">
        <v>426</v>
      </c>
      <c r="C191" s="44" t="s">
        <v>427</v>
      </c>
      <c r="D191" s="266" t="s">
        <v>121</v>
      </c>
      <c r="E191" s="266" t="s">
        <v>33</v>
      </c>
      <c r="F191" s="174" t="s">
        <v>515</v>
      </c>
      <c r="G191" s="174">
        <v>4843454</v>
      </c>
      <c r="H191" s="269">
        <v>46</v>
      </c>
      <c r="I191" s="225">
        <f>MAX('[3]15-32'!$L$22:$L$45)</f>
        <v>1.6019700000045229</v>
      </c>
    </row>
    <row r="192" spans="1:9" ht="15" customHeight="1" thickBot="1">
      <c r="A192" s="253"/>
      <c r="B192" s="255"/>
      <c r="C192" s="113" t="s">
        <v>428</v>
      </c>
      <c r="D192" s="257"/>
      <c r="E192" s="257"/>
      <c r="F192" s="172" t="s">
        <v>506</v>
      </c>
      <c r="G192" s="172">
        <v>4370543</v>
      </c>
      <c r="H192" s="246"/>
      <c r="I192" s="167">
        <f>MAX('[3]15-32'!$E$22:$E$45)</f>
        <v>18.379440000051893</v>
      </c>
    </row>
    <row r="193" spans="1:9" ht="24.95" customHeight="1" thickBot="1">
      <c r="A193" s="160">
        <v>30</v>
      </c>
      <c r="B193" s="94" t="s">
        <v>429</v>
      </c>
      <c r="C193" s="95" t="s">
        <v>430</v>
      </c>
      <c r="D193" s="178" t="s">
        <v>121</v>
      </c>
      <c r="E193" s="178" t="s">
        <v>32</v>
      </c>
      <c r="F193" s="179" t="s">
        <v>520</v>
      </c>
      <c r="G193" s="179">
        <v>11151538</v>
      </c>
      <c r="H193" s="115">
        <v>47</v>
      </c>
      <c r="I193" s="180">
        <f>MAX('[3]16-1'!$E$15:$E$38)</f>
        <v>25.200000000004366</v>
      </c>
    </row>
    <row r="194" spans="1:9" ht="15" customHeight="1">
      <c r="A194" s="262">
        <v>31</v>
      </c>
      <c r="B194" s="268" t="s">
        <v>431</v>
      </c>
      <c r="C194" s="313" t="s">
        <v>432</v>
      </c>
      <c r="D194" s="266" t="s">
        <v>121</v>
      </c>
      <c r="E194" s="266" t="s">
        <v>34</v>
      </c>
      <c r="F194" s="174" t="s">
        <v>641</v>
      </c>
      <c r="G194" s="174">
        <v>21145251</v>
      </c>
      <c r="H194" s="269">
        <v>47</v>
      </c>
      <c r="I194" s="225">
        <f>MAX('[3]16-2'!$E$22:$E$45)</f>
        <v>70.308000000022005</v>
      </c>
    </row>
    <row r="195" spans="1:9" ht="15" customHeight="1" thickBot="1">
      <c r="A195" s="253"/>
      <c r="B195" s="255"/>
      <c r="C195" s="314"/>
      <c r="D195" s="257"/>
      <c r="E195" s="257"/>
      <c r="F195" s="172" t="s">
        <v>627</v>
      </c>
      <c r="G195" s="172">
        <v>20366647</v>
      </c>
      <c r="H195" s="246"/>
      <c r="I195" s="167">
        <f>MAX('[3]16-2'!$L$22:$L$45)</f>
        <v>3.5116800000010988</v>
      </c>
    </row>
    <row r="196" spans="1:9" ht="15" customHeight="1">
      <c r="A196" s="262">
        <v>32</v>
      </c>
      <c r="B196" s="268" t="s">
        <v>433</v>
      </c>
      <c r="C196" s="44" t="s">
        <v>434</v>
      </c>
      <c r="D196" s="266" t="s">
        <v>121</v>
      </c>
      <c r="E196" s="266" t="s">
        <v>35</v>
      </c>
      <c r="F196" s="176" t="s">
        <v>530</v>
      </c>
      <c r="G196" s="232">
        <v>11151544</v>
      </c>
      <c r="H196" s="269">
        <v>47</v>
      </c>
      <c r="I196" s="248">
        <f>MAX('[3]16-3, 5'!$E$15:$E$38)</f>
        <v>29.700000000048021</v>
      </c>
    </row>
    <row r="197" spans="1:9" ht="15" customHeight="1" thickBot="1">
      <c r="A197" s="253"/>
      <c r="B197" s="255"/>
      <c r="C197" s="113" t="s">
        <v>435</v>
      </c>
      <c r="D197" s="257"/>
      <c r="E197" s="257"/>
      <c r="F197" s="172" t="s">
        <v>510</v>
      </c>
      <c r="G197" s="233"/>
      <c r="H197" s="246"/>
      <c r="I197" s="270"/>
    </row>
    <row r="198" spans="1:9" ht="15" customHeight="1">
      <c r="A198" s="262">
        <v>33</v>
      </c>
      <c r="B198" s="268" t="s">
        <v>436</v>
      </c>
      <c r="C198" s="44" t="s">
        <v>437</v>
      </c>
      <c r="D198" s="266" t="s">
        <v>121</v>
      </c>
      <c r="E198" s="266" t="s">
        <v>37</v>
      </c>
      <c r="F198" s="176" t="s">
        <v>651</v>
      </c>
      <c r="G198" s="232">
        <v>11151539</v>
      </c>
      <c r="H198" s="269">
        <v>47</v>
      </c>
      <c r="I198" s="248">
        <f>MAX('[3]16-3, 5'!$L$15:$L$38)</f>
        <v>32.399999999943248</v>
      </c>
    </row>
    <row r="199" spans="1:9" ht="15" customHeight="1" thickBot="1">
      <c r="A199" s="253"/>
      <c r="B199" s="255"/>
      <c r="C199" s="113" t="s">
        <v>438</v>
      </c>
      <c r="D199" s="257"/>
      <c r="E199" s="257"/>
      <c r="F199" s="172" t="s">
        <v>652</v>
      </c>
      <c r="G199" s="233"/>
      <c r="H199" s="246"/>
      <c r="I199" s="270"/>
    </row>
    <row r="200" spans="1:9" ht="15" customHeight="1">
      <c r="A200" s="262">
        <v>34</v>
      </c>
      <c r="B200" s="268" t="s">
        <v>439</v>
      </c>
      <c r="C200" s="44" t="s">
        <v>440</v>
      </c>
      <c r="D200" s="266" t="s">
        <v>121</v>
      </c>
      <c r="E200" s="266" t="s">
        <v>39</v>
      </c>
      <c r="F200" s="174" t="s">
        <v>653</v>
      </c>
      <c r="G200" s="174">
        <v>11151526</v>
      </c>
      <c r="H200" s="269">
        <v>48</v>
      </c>
      <c r="I200" s="225">
        <f>MAX('[3]16-8'!$L$22:$L$45)</f>
        <v>17.400000000052387</v>
      </c>
    </row>
    <row r="201" spans="1:9" ht="15" customHeight="1" thickBot="1">
      <c r="A201" s="253"/>
      <c r="B201" s="255"/>
      <c r="C201" s="68" t="s">
        <v>441</v>
      </c>
      <c r="D201" s="257"/>
      <c r="E201" s="257"/>
      <c r="F201" s="172" t="s">
        <v>637</v>
      </c>
      <c r="G201" s="172">
        <v>11151552</v>
      </c>
      <c r="H201" s="246"/>
      <c r="I201" s="167">
        <f>MAX('[3]16-8'!$E$22:$E$45)</f>
        <v>15.299999999951979</v>
      </c>
    </row>
    <row r="202" spans="1:9" ht="15" customHeight="1">
      <c r="A202" s="262">
        <v>35</v>
      </c>
      <c r="B202" s="268" t="s">
        <v>442</v>
      </c>
      <c r="C202" s="44" t="s">
        <v>443</v>
      </c>
      <c r="D202" s="266" t="s">
        <v>121</v>
      </c>
      <c r="E202" s="266" t="s">
        <v>40</v>
      </c>
      <c r="F202" s="174" t="s">
        <v>515</v>
      </c>
      <c r="G202" s="174">
        <v>5330638</v>
      </c>
      <c r="H202" s="269">
        <v>48</v>
      </c>
      <c r="I202" s="225">
        <f>MAX('[3]16-9'!$E$15:$E$38)</f>
        <v>3.9550499999947677</v>
      </c>
    </row>
    <row r="203" spans="1:9" ht="15" customHeight="1" thickBot="1">
      <c r="A203" s="253"/>
      <c r="B203" s="255"/>
      <c r="C203" s="113" t="s">
        <v>444</v>
      </c>
      <c r="D203" s="257"/>
      <c r="E203" s="257"/>
      <c r="F203" s="172" t="s">
        <v>534</v>
      </c>
      <c r="G203" s="172">
        <v>5312936</v>
      </c>
      <c r="H203" s="246"/>
      <c r="I203" s="167">
        <f>MAX('[3]16-9'!$L$15:$L$38)</f>
        <v>12.318899999983705</v>
      </c>
    </row>
    <row r="204" spans="1:9" ht="15" customHeight="1">
      <c r="A204" s="262">
        <v>36</v>
      </c>
      <c r="B204" s="268" t="s">
        <v>445</v>
      </c>
      <c r="C204" s="44" t="s">
        <v>446</v>
      </c>
      <c r="D204" s="266" t="s">
        <v>663</v>
      </c>
      <c r="E204" s="266" t="s">
        <v>41</v>
      </c>
      <c r="F204" s="174" t="s">
        <v>577</v>
      </c>
      <c r="G204" s="174">
        <v>11145153</v>
      </c>
      <c r="H204" s="269">
        <v>48</v>
      </c>
      <c r="I204" s="225">
        <f>MAX('[3]16-10'!$E$22:$E$45)</f>
        <v>18.300000000017462</v>
      </c>
    </row>
    <row r="205" spans="1:9" ht="15" customHeight="1" thickBot="1">
      <c r="A205" s="253"/>
      <c r="B205" s="255"/>
      <c r="C205" s="68" t="s">
        <v>447</v>
      </c>
      <c r="D205" s="257"/>
      <c r="E205" s="257"/>
      <c r="F205" s="172" t="s">
        <v>506</v>
      </c>
      <c r="G205" s="172">
        <v>11151540</v>
      </c>
      <c r="H205" s="246"/>
      <c r="I205" s="167">
        <f>MAX('[3]16-10'!$L$22:$L$45)</f>
        <v>1.8000000000017735</v>
      </c>
    </row>
    <row r="206" spans="1:9" ht="15" customHeight="1">
      <c r="A206" s="299">
        <v>37</v>
      </c>
      <c r="B206" s="301" t="s">
        <v>448</v>
      </c>
      <c r="C206" s="44" t="s">
        <v>449</v>
      </c>
      <c r="D206" s="305" t="s">
        <v>121</v>
      </c>
      <c r="E206" s="307" t="s">
        <v>42</v>
      </c>
      <c r="F206" s="176" t="s">
        <v>505</v>
      </c>
      <c r="G206" s="243">
        <v>11151533</v>
      </c>
      <c r="H206" s="303">
        <v>48</v>
      </c>
      <c r="I206" s="311">
        <f>MAX('[3]16-11,12'!$E$15:$E$38)</f>
        <v>23.699999999917054</v>
      </c>
    </row>
    <row r="207" spans="1:9" ht="15" customHeight="1" thickBot="1">
      <c r="A207" s="300"/>
      <c r="B207" s="302"/>
      <c r="C207" s="68" t="s">
        <v>450</v>
      </c>
      <c r="D207" s="306"/>
      <c r="E207" s="308"/>
      <c r="F207" s="172" t="s">
        <v>527</v>
      </c>
      <c r="G207" s="244"/>
      <c r="H207" s="304"/>
      <c r="I207" s="312"/>
    </row>
    <row r="208" spans="1:9" ht="15" customHeight="1">
      <c r="A208" s="299">
        <v>38</v>
      </c>
      <c r="B208" s="301" t="s">
        <v>451</v>
      </c>
      <c r="C208" s="44" t="s">
        <v>452</v>
      </c>
      <c r="D208" s="266" t="s">
        <v>165</v>
      </c>
      <c r="E208" s="307" t="s">
        <v>43</v>
      </c>
      <c r="F208" s="176" t="s">
        <v>654</v>
      </c>
      <c r="G208" s="243">
        <v>11151532</v>
      </c>
      <c r="H208" s="303">
        <v>48</v>
      </c>
      <c r="I208" s="311">
        <f>MAX('[3]16-11,12'!$L$15:$L$38)</f>
        <v>30</v>
      </c>
    </row>
    <row r="209" spans="1:9" ht="15" customHeight="1" thickBot="1">
      <c r="A209" s="300"/>
      <c r="B209" s="302"/>
      <c r="C209" s="113" t="s">
        <v>453</v>
      </c>
      <c r="D209" s="257"/>
      <c r="E209" s="308"/>
      <c r="F209" s="172" t="s">
        <v>522</v>
      </c>
      <c r="G209" s="244"/>
      <c r="H209" s="304"/>
      <c r="I209" s="312"/>
    </row>
    <row r="210" spans="1:9" ht="15" customHeight="1">
      <c r="A210" s="262">
        <v>39</v>
      </c>
      <c r="B210" s="268" t="s">
        <v>454</v>
      </c>
      <c r="C210" s="44" t="s">
        <v>455</v>
      </c>
      <c r="D210" s="266" t="s">
        <v>165</v>
      </c>
      <c r="E210" s="266" t="s">
        <v>46</v>
      </c>
      <c r="F210" s="174" t="s">
        <v>513</v>
      </c>
      <c r="G210" s="174">
        <v>9893879</v>
      </c>
      <c r="H210" s="269">
        <v>50</v>
      </c>
      <c r="I210" s="187">
        <f>MAX('[3]16-22'!$E$21:$E$44)</f>
        <v>36.504840000034832</v>
      </c>
    </row>
    <row r="211" spans="1:9" ht="15" customHeight="1" thickBot="1">
      <c r="A211" s="253"/>
      <c r="B211" s="255"/>
      <c r="C211" s="68" t="s">
        <v>456</v>
      </c>
      <c r="D211" s="257"/>
      <c r="E211" s="257"/>
      <c r="F211" s="172" t="s">
        <v>655</v>
      </c>
      <c r="G211" s="172">
        <v>9912334</v>
      </c>
      <c r="H211" s="246"/>
      <c r="I211" s="189">
        <f>MAX('[3]16-22'!$L$21:$L$44)</f>
        <v>1.795320000039188</v>
      </c>
    </row>
    <row r="212" spans="1:9" ht="15" customHeight="1">
      <c r="A212" s="299">
        <v>40</v>
      </c>
      <c r="B212" s="268" t="s">
        <v>457</v>
      </c>
      <c r="C212" s="112" t="s">
        <v>458</v>
      </c>
      <c r="D212" s="266" t="s">
        <v>170</v>
      </c>
      <c r="E212" s="399" t="s">
        <v>122</v>
      </c>
      <c r="F212" s="183" t="s">
        <v>656</v>
      </c>
      <c r="G212" s="183">
        <v>4848426</v>
      </c>
      <c r="H212" s="269">
        <v>51</v>
      </c>
      <c r="I212" s="187">
        <f>MAX('[3]16-13а'!$E$15:$E$38)</f>
        <v>20.743840000017414</v>
      </c>
    </row>
    <row r="213" spans="1:9" ht="15" customHeight="1" thickBot="1">
      <c r="A213" s="300"/>
      <c r="B213" s="255"/>
      <c r="C213" s="68" t="s">
        <v>459</v>
      </c>
      <c r="D213" s="257"/>
      <c r="E213" s="343"/>
      <c r="F213" s="184" t="s">
        <v>563</v>
      </c>
      <c r="G213" s="184">
        <v>14776820</v>
      </c>
      <c r="H213" s="246"/>
      <c r="I213" s="189">
        <f>MAX('[3]16-13а'!$L$15:$L$38)</f>
        <v>0</v>
      </c>
    </row>
    <row r="214" spans="1:9" ht="15" customHeight="1">
      <c r="A214" s="262">
        <v>41</v>
      </c>
      <c r="B214" s="268" t="s">
        <v>460</v>
      </c>
      <c r="C214" s="44" t="s">
        <v>461</v>
      </c>
      <c r="D214" s="266" t="s">
        <v>153</v>
      </c>
      <c r="E214" s="266" t="s">
        <v>36</v>
      </c>
      <c r="F214" s="176" t="s">
        <v>647</v>
      </c>
      <c r="G214" s="232">
        <v>11151544</v>
      </c>
      <c r="H214" s="269">
        <v>47</v>
      </c>
      <c r="I214" s="309">
        <f>MAX('[3]16-4,6'!$E$15:$E$38)</f>
        <v>15.899999999965075</v>
      </c>
    </row>
    <row r="215" spans="1:9" ht="15" customHeight="1" thickBot="1">
      <c r="A215" s="253"/>
      <c r="B215" s="255"/>
      <c r="C215" s="113" t="s">
        <v>462</v>
      </c>
      <c r="D215" s="257"/>
      <c r="E215" s="257"/>
      <c r="F215" s="172" t="s">
        <v>510</v>
      </c>
      <c r="G215" s="233"/>
      <c r="H215" s="246"/>
      <c r="I215" s="310"/>
    </row>
    <row r="216" spans="1:9" ht="15" customHeight="1">
      <c r="A216" s="262">
        <v>42</v>
      </c>
      <c r="B216" s="268" t="s">
        <v>463</v>
      </c>
      <c r="C216" s="44" t="s">
        <v>464</v>
      </c>
      <c r="D216" s="266" t="s">
        <v>153</v>
      </c>
      <c r="E216" s="266" t="s">
        <v>38</v>
      </c>
      <c r="F216" s="176" t="s">
        <v>643</v>
      </c>
      <c r="G216" s="232">
        <v>11151531</v>
      </c>
      <c r="H216" s="269">
        <v>47</v>
      </c>
      <c r="I216" s="309">
        <f>MAX('[3]16-4,6'!$L$15:$L$38)</f>
        <v>15.600000000122236</v>
      </c>
    </row>
    <row r="217" spans="1:9" ht="15" customHeight="1" thickBot="1">
      <c r="A217" s="253"/>
      <c r="B217" s="255"/>
      <c r="C217" s="113" t="s">
        <v>465</v>
      </c>
      <c r="D217" s="257"/>
      <c r="E217" s="257"/>
      <c r="F217" s="172" t="s">
        <v>655</v>
      </c>
      <c r="G217" s="233"/>
      <c r="H217" s="246"/>
      <c r="I217" s="310"/>
    </row>
    <row r="218" spans="1:9" ht="15" customHeight="1">
      <c r="A218" s="262">
        <v>43</v>
      </c>
      <c r="B218" s="268" t="s">
        <v>466</v>
      </c>
      <c r="C218" s="44" t="s">
        <v>467</v>
      </c>
      <c r="D218" s="266" t="s">
        <v>165</v>
      </c>
      <c r="E218" s="266" t="s">
        <v>44</v>
      </c>
      <c r="F218" s="174" t="s">
        <v>656</v>
      </c>
      <c r="G218" s="174">
        <v>5466900</v>
      </c>
      <c r="H218" s="269">
        <v>50</v>
      </c>
      <c r="I218" s="187">
        <f>MAX('[3]16-20'!$E$21:$E$44)</f>
        <v>34.173055859771772</v>
      </c>
    </row>
    <row r="219" spans="1:9" ht="15" customHeight="1" thickBot="1">
      <c r="A219" s="253"/>
      <c r="B219" s="255"/>
      <c r="C219" s="68" t="s">
        <v>468</v>
      </c>
      <c r="D219" s="257"/>
      <c r="E219" s="257"/>
      <c r="F219" s="172" t="s">
        <v>514</v>
      </c>
      <c r="G219" s="172">
        <v>5442349</v>
      </c>
      <c r="H219" s="246"/>
      <c r="I219" s="189">
        <f>MAX('[3]16-20'!$L$21:$L$44)</f>
        <v>3.7432639649473072</v>
      </c>
    </row>
    <row r="220" spans="1:9" ht="15" customHeight="1">
      <c r="A220" s="262">
        <v>44</v>
      </c>
      <c r="B220" s="268" t="s">
        <v>469</v>
      </c>
      <c r="C220" s="44" t="s">
        <v>470</v>
      </c>
      <c r="D220" s="266" t="s">
        <v>165</v>
      </c>
      <c r="E220" s="266" t="s">
        <v>45</v>
      </c>
      <c r="F220" s="175" t="s">
        <v>596</v>
      </c>
      <c r="G220" s="174">
        <v>15741498</v>
      </c>
      <c r="H220" s="269">
        <v>50</v>
      </c>
      <c r="I220" s="225">
        <f>MAX('[3]16-21'!$E$22:$E$45)</f>
        <v>40.800000000017462</v>
      </c>
    </row>
    <row r="221" spans="1:9" ht="15" customHeight="1" thickBot="1">
      <c r="A221" s="253"/>
      <c r="B221" s="255"/>
      <c r="C221" s="68" t="s">
        <v>471</v>
      </c>
      <c r="D221" s="257"/>
      <c r="E221" s="257"/>
      <c r="F221" s="83" t="s">
        <v>522</v>
      </c>
      <c r="G221" s="173">
        <v>15741479</v>
      </c>
      <c r="H221" s="246"/>
      <c r="I221" s="221">
        <f>MAX('[3]16-21'!$L$22:$L$45)</f>
        <v>40.800000000017462</v>
      </c>
    </row>
    <row r="222" spans="1:9" ht="21.75" customHeight="1">
      <c r="A222" s="316" t="s">
        <v>62</v>
      </c>
      <c r="B222" s="317"/>
      <c r="C222" s="317"/>
      <c r="D222" s="317"/>
      <c r="E222" s="317"/>
      <c r="F222" s="317"/>
      <c r="G222" s="317"/>
      <c r="H222" s="318"/>
      <c r="I222" s="192">
        <f>SUM(I138:I221)</f>
        <v>1307.343714644684</v>
      </c>
    </row>
    <row r="223" spans="1:9" ht="21.75" customHeight="1">
      <c r="A223" s="319" t="s">
        <v>57</v>
      </c>
      <c r="B223" s="319"/>
      <c r="C223" s="319"/>
      <c r="D223" s="319"/>
      <c r="E223" s="319"/>
      <c r="F223" s="319"/>
      <c r="G223" s="319"/>
      <c r="H223" s="319"/>
      <c r="I223" s="193">
        <f>I20+I120+I134+I222</f>
        <v>2470.2260446444589</v>
      </c>
    </row>
    <row r="224" spans="1:9" ht="15.75">
      <c r="A224" s="217"/>
      <c r="B224" s="10"/>
      <c r="C224" s="48"/>
      <c r="D224" s="49"/>
      <c r="E224" s="50"/>
      <c r="F224" s="50"/>
      <c r="G224" s="50"/>
      <c r="H224" s="10"/>
      <c r="I224" s="51"/>
    </row>
    <row r="225" spans="1:9" ht="21" customHeight="1">
      <c r="A225" s="369" t="s">
        <v>487</v>
      </c>
      <c r="B225" s="369"/>
      <c r="C225" s="369"/>
      <c r="D225" s="369"/>
      <c r="E225" s="369"/>
      <c r="F225" s="369"/>
      <c r="G225" s="369"/>
      <c r="H225" s="369"/>
      <c r="I225" s="369"/>
    </row>
    <row r="226" spans="1:9" ht="20.25" customHeight="1">
      <c r="A226" s="252">
        <v>1</v>
      </c>
      <c r="B226" s="210" t="s">
        <v>472</v>
      </c>
      <c r="C226" s="211" t="s">
        <v>478</v>
      </c>
      <c r="D226" s="315" t="s">
        <v>146</v>
      </c>
      <c r="E226" s="28" t="s">
        <v>130</v>
      </c>
      <c r="F226" s="58"/>
      <c r="G226" s="169">
        <v>15622152</v>
      </c>
      <c r="H226" s="30" t="s">
        <v>134</v>
      </c>
      <c r="I226" s="223">
        <f>MAX('[4]яч.14,15'!$E$21:$E$44)</f>
        <v>0</v>
      </c>
    </row>
    <row r="227" spans="1:9" ht="20.25" customHeight="1">
      <c r="A227" s="252"/>
      <c r="B227" s="46" t="s">
        <v>473</v>
      </c>
      <c r="C227" s="47" t="s">
        <v>479</v>
      </c>
      <c r="D227" s="315"/>
      <c r="E227" s="21" t="s">
        <v>131</v>
      </c>
      <c r="F227" s="53"/>
      <c r="G227" s="170">
        <v>15622140</v>
      </c>
      <c r="H227" s="20" t="s">
        <v>134</v>
      </c>
      <c r="I227" s="231">
        <f>MAX('[4]яч.14,15'!$L$21:$L$44)</f>
        <v>0</v>
      </c>
    </row>
    <row r="228" spans="1:9" ht="20.25" customHeight="1">
      <c r="A228" s="252"/>
      <c r="B228" s="46" t="s">
        <v>475</v>
      </c>
      <c r="C228" s="47" t="s">
        <v>480</v>
      </c>
      <c r="D228" s="315"/>
      <c r="E228" s="21" t="s">
        <v>132</v>
      </c>
      <c r="F228" s="53"/>
      <c r="G228" s="170">
        <v>15622215</v>
      </c>
      <c r="H228" s="20" t="s">
        <v>134</v>
      </c>
      <c r="I228" s="231">
        <f>MAX('[4]яч.16,17'!$E$16:$E$39)</f>
        <v>0</v>
      </c>
    </row>
    <row r="229" spans="1:9" ht="20.25" customHeight="1">
      <c r="A229" s="252"/>
      <c r="B229" s="46" t="s">
        <v>475</v>
      </c>
      <c r="C229" s="47" t="s">
        <v>481</v>
      </c>
      <c r="D229" s="315"/>
      <c r="E229" s="21" t="s">
        <v>132</v>
      </c>
      <c r="F229" s="53"/>
      <c r="G229" s="170">
        <v>15622134</v>
      </c>
      <c r="H229" s="20" t="s">
        <v>134</v>
      </c>
      <c r="I229" s="231">
        <f>MAX('[4]яч.16,17'!$L$16:$L$39)</f>
        <v>35.999999999999233</v>
      </c>
    </row>
    <row r="230" spans="1:9" ht="20.25" customHeight="1">
      <c r="A230" s="252"/>
      <c r="B230" s="46" t="s">
        <v>473</v>
      </c>
      <c r="C230" s="47" t="s">
        <v>482</v>
      </c>
      <c r="D230" s="315"/>
      <c r="E230" s="21" t="s">
        <v>131</v>
      </c>
      <c r="F230" s="53"/>
      <c r="G230" s="170">
        <v>15622175</v>
      </c>
      <c r="H230" s="20" t="s">
        <v>134</v>
      </c>
      <c r="I230" s="231">
        <f>MAX('[4]яч.20, 5'!$E$21:$E$44)</f>
        <v>0</v>
      </c>
    </row>
    <row r="231" spans="1:9" ht="20.25" customHeight="1">
      <c r="A231" s="252"/>
      <c r="B231" s="46" t="s">
        <v>476</v>
      </c>
      <c r="C231" s="47" t="s">
        <v>483</v>
      </c>
      <c r="D231" s="315"/>
      <c r="E231" s="21" t="s">
        <v>133</v>
      </c>
      <c r="F231" s="53"/>
      <c r="G231" s="170">
        <v>803148526</v>
      </c>
      <c r="H231" s="20" t="s">
        <v>134</v>
      </c>
      <c r="I231" s="231">
        <f>MAX('[4]яч.20, 5'!$L$21:$L$44)</f>
        <v>1967.9999999993015</v>
      </c>
    </row>
    <row r="232" spans="1:9" ht="28.5" customHeight="1">
      <c r="A232" s="252"/>
      <c r="B232" s="46" t="s">
        <v>474</v>
      </c>
      <c r="C232" s="47" t="s">
        <v>484</v>
      </c>
      <c r="D232" s="315"/>
      <c r="E232" s="22" t="s">
        <v>496</v>
      </c>
      <c r="F232" s="22"/>
      <c r="G232" s="22">
        <v>13098432</v>
      </c>
      <c r="H232" s="20">
        <v>49</v>
      </c>
      <c r="I232" s="231">
        <f>MAX('[4]ТП-49'!$E$18:$E$41)</f>
        <v>42.599999999947613</v>
      </c>
    </row>
    <row r="233" spans="1:9" ht="51">
      <c r="A233" s="208">
        <v>2</v>
      </c>
      <c r="B233" s="43" t="s">
        <v>477</v>
      </c>
      <c r="C233" s="41" t="s">
        <v>485</v>
      </c>
      <c r="D233" s="29" t="s">
        <v>147</v>
      </c>
      <c r="E233" s="17" t="s">
        <v>104</v>
      </c>
      <c r="F233" s="59"/>
      <c r="G233" s="59">
        <v>13068157</v>
      </c>
      <c r="H233" s="19">
        <v>49</v>
      </c>
      <c r="I233" s="231">
        <f>MAX('[4]ТП-49'!$L$18:$L$41)</f>
        <v>2.5</v>
      </c>
    </row>
    <row r="234" spans="1:9">
      <c r="A234" s="208"/>
      <c r="B234" s="7"/>
      <c r="C234" s="377" t="s">
        <v>6</v>
      </c>
      <c r="D234" s="378"/>
      <c r="E234" s="18"/>
      <c r="F234" s="54"/>
      <c r="G234" s="54"/>
      <c r="H234" s="19"/>
      <c r="I234" s="194">
        <f>SUM(I226:I233)</f>
        <v>2049.0999999992482</v>
      </c>
    </row>
    <row r="235" spans="1:9">
      <c r="A235" s="218"/>
      <c r="B235" s="11"/>
      <c r="C235" s="31" t="s">
        <v>56</v>
      </c>
      <c r="D235" s="8"/>
      <c r="E235" s="8"/>
      <c r="F235" s="8"/>
      <c r="G235" s="8"/>
      <c r="H235" s="8"/>
      <c r="I235" s="32">
        <f>I234</f>
        <v>2049.0999999992482</v>
      </c>
    </row>
    <row r="236" spans="1:9">
      <c r="A236" s="217"/>
      <c r="B236" s="10"/>
      <c r="H236" s="23"/>
    </row>
    <row r="237" spans="1:9" ht="55.5" customHeight="1">
      <c r="A237" s="217"/>
      <c r="B237" s="10"/>
      <c r="H237" s="23"/>
      <c r="I237" s="397" t="s">
        <v>154</v>
      </c>
    </row>
    <row r="238" spans="1:9" ht="30.75" customHeight="1" thickBot="1">
      <c r="A238" s="217"/>
      <c r="B238" s="10"/>
      <c r="C238" s="23"/>
      <c r="D238" s="23"/>
      <c r="E238" s="23"/>
      <c r="F238" s="23"/>
      <c r="G238" s="23"/>
      <c r="H238" s="23"/>
      <c r="I238" s="398"/>
    </row>
    <row r="239" spans="1:9" ht="16.5" thickBot="1">
      <c r="A239" s="375" t="s">
        <v>139</v>
      </c>
      <c r="B239" s="376"/>
      <c r="C239" s="376"/>
      <c r="D239" s="376"/>
      <c r="E239" s="376"/>
      <c r="F239" s="376"/>
      <c r="G239" s="376"/>
      <c r="H239" s="376"/>
      <c r="I239" s="195">
        <f>I235+I223</f>
        <v>4519.3260446437071</v>
      </c>
    </row>
    <row r="240" spans="1:9">
      <c r="A240" s="219"/>
      <c r="B240" s="27"/>
      <c r="C240" s="27"/>
      <c r="D240" s="188"/>
      <c r="E240" s="27"/>
      <c r="F240" s="27"/>
      <c r="G240" s="27"/>
      <c r="H240" s="27"/>
      <c r="I240" s="24"/>
    </row>
    <row r="241" spans="1:1">
      <c r="A241" s="220"/>
    </row>
  </sheetData>
  <mergeCells count="461">
    <mergeCell ref="I237:I238"/>
    <mergeCell ref="I216:I217"/>
    <mergeCell ref="H212:H213"/>
    <mergeCell ref="E212:E213"/>
    <mergeCell ref="H167:H168"/>
    <mergeCell ref="I167:I168"/>
    <mergeCell ref="I169:I170"/>
    <mergeCell ref="I171:I172"/>
    <mergeCell ref="I173:I174"/>
    <mergeCell ref="I183:I184"/>
    <mergeCell ref="E218:E219"/>
    <mergeCell ref="H218:H219"/>
    <mergeCell ref="E210:E211"/>
    <mergeCell ref="I144:I145"/>
    <mergeCell ref="A142:A143"/>
    <mergeCell ref="A140:A141"/>
    <mergeCell ref="G130:G131"/>
    <mergeCell ref="G138:G139"/>
    <mergeCell ref="G142:G143"/>
    <mergeCell ref="H155:H156"/>
    <mergeCell ref="I142:I143"/>
    <mergeCell ref="H158:H159"/>
    <mergeCell ref="I138:I139"/>
    <mergeCell ref="A20:E20"/>
    <mergeCell ref="D31:D34"/>
    <mergeCell ref="G39:G40"/>
    <mergeCell ref="F35:F38"/>
    <mergeCell ref="C35:C36"/>
    <mergeCell ref="C39:C40"/>
    <mergeCell ref="D35:D38"/>
    <mergeCell ref="D39:D40"/>
    <mergeCell ref="E35:E38"/>
    <mergeCell ref="D22:D23"/>
    <mergeCell ref="E39:E40"/>
    <mergeCell ref="G48:G49"/>
    <mergeCell ref="G50:G51"/>
    <mergeCell ref="G52:G53"/>
    <mergeCell ref="E22:E23"/>
    <mergeCell ref="E31:E34"/>
    <mergeCell ref="H31:H34"/>
    <mergeCell ref="H22:H23"/>
    <mergeCell ref="A239:H239"/>
    <mergeCell ref="A225:I225"/>
    <mergeCell ref="C234:D234"/>
    <mergeCell ref="B189:B190"/>
    <mergeCell ref="B191:B192"/>
    <mergeCell ref="B194:B195"/>
    <mergeCell ref="B196:B197"/>
    <mergeCell ref="B198:B199"/>
    <mergeCell ref="D66:D74"/>
    <mergeCell ref="E66:E74"/>
    <mergeCell ref="E153:E154"/>
    <mergeCell ref="D153:D154"/>
    <mergeCell ref="H183:H184"/>
    <mergeCell ref="I108:I109"/>
    <mergeCell ref="H85:H86"/>
    <mergeCell ref="I160:I161"/>
    <mergeCell ref="H101:H102"/>
    <mergeCell ref="B153:B154"/>
    <mergeCell ref="I101:I102"/>
    <mergeCell ref="D140:D141"/>
    <mergeCell ref="H160:H161"/>
    <mergeCell ref="B101:B102"/>
    <mergeCell ref="C101:C102"/>
    <mergeCell ref="D144:D145"/>
    <mergeCell ref="A1:I1"/>
    <mergeCell ref="A126:I126"/>
    <mergeCell ref="A137:I137"/>
    <mergeCell ref="B2:B3"/>
    <mergeCell ref="B6:B7"/>
    <mergeCell ref="B8:B9"/>
    <mergeCell ref="B10:B11"/>
    <mergeCell ref="B12:B13"/>
    <mergeCell ref="B14:B15"/>
    <mergeCell ref="B16:B17"/>
    <mergeCell ref="B18:B19"/>
    <mergeCell ref="A18:A19"/>
    <mergeCell ref="B22:B23"/>
    <mergeCell ref="B24:B25"/>
    <mergeCell ref="A24:A25"/>
    <mergeCell ref="B28:B29"/>
    <mergeCell ref="B48:B49"/>
    <mergeCell ref="B54:B55"/>
    <mergeCell ref="E18:E19"/>
    <mergeCell ref="I6:I7"/>
    <mergeCell ref="I12:I13"/>
    <mergeCell ref="D18:D19"/>
    <mergeCell ref="H18:H19"/>
    <mergeCell ref="D28:D29"/>
    <mergeCell ref="A81:A82"/>
    <mergeCell ref="B81:B82"/>
    <mergeCell ref="I14:I15"/>
    <mergeCell ref="H54:H55"/>
    <mergeCell ref="H48:H49"/>
    <mergeCell ref="E208:E209"/>
    <mergeCell ref="H208:H209"/>
    <mergeCell ref="H60:H61"/>
    <mergeCell ref="H210:H211"/>
    <mergeCell ref="H189:H190"/>
    <mergeCell ref="E189:E190"/>
    <mergeCell ref="H81:H82"/>
    <mergeCell ref="H128:H129"/>
    <mergeCell ref="E158:E159"/>
    <mergeCell ref="H108:H109"/>
    <mergeCell ref="H140:H141"/>
    <mergeCell ref="E128:E129"/>
    <mergeCell ref="H144:H145"/>
    <mergeCell ref="E28:E29"/>
    <mergeCell ref="A21:I21"/>
    <mergeCell ref="E24:E25"/>
    <mergeCell ref="H24:H25"/>
    <mergeCell ref="A48:A49"/>
    <mergeCell ref="H28:H29"/>
    <mergeCell ref="E16:E17"/>
    <mergeCell ref="H16:H17"/>
    <mergeCell ref="I16:I17"/>
    <mergeCell ref="D8:D9"/>
    <mergeCell ref="D10:D11"/>
    <mergeCell ref="E142:E143"/>
    <mergeCell ref="H142:H143"/>
    <mergeCell ref="B142:B143"/>
    <mergeCell ref="A120:E120"/>
    <mergeCell ref="A121:E121"/>
    <mergeCell ref="E112:E113"/>
    <mergeCell ref="D142:D143"/>
    <mergeCell ref="B108:B109"/>
    <mergeCell ref="D108:D109"/>
    <mergeCell ref="A8:A9"/>
    <mergeCell ref="E8:E9"/>
    <mergeCell ref="D12:D13"/>
    <mergeCell ref="D14:D15"/>
    <mergeCell ref="D16:D17"/>
    <mergeCell ref="A22:A23"/>
    <mergeCell ref="A28:A29"/>
    <mergeCell ref="D54:D55"/>
    <mergeCell ref="A16:A17"/>
    <mergeCell ref="D48:D49"/>
    <mergeCell ref="A5:I5"/>
    <mergeCell ref="A2:A3"/>
    <mergeCell ref="C2:C3"/>
    <mergeCell ref="D2:D3"/>
    <mergeCell ref="E2:E3"/>
    <mergeCell ref="H2:H3"/>
    <mergeCell ref="D6:D7"/>
    <mergeCell ref="F2:F3"/>
    <mergeCell ref="G2:G3"/>
    <mergeCell ref="I2:I3"/>
    <mergeCell ref="A6:A7"/>
    <mergeCell ref="E6:E7"/>
    <mergeCell ref="H12:H13"/>
    <mergeCell ref="A14:A15"/>
    <mergeCell ref="I10:I11"/>
    <mergeCell ref="A12:A13"/>
    <mergeCell ref="E14:E15"/>
    <mergeCell ref="I8:I9"/>
    <mergeCell ref="H6:H7"/>
    <mergeCell ref="H10:H11"/>
    <mergeCell ref="H14:H15"/>
    <mergeCell ref="E10:E11"/>
    <mergeCell ref="E12:E13"/>
    <mergeCell ref="G6:G7"/>
    <mergeCell ref="G8:G9"/>
    <mergeCell ref="G10:G11"/>
    <mergeCell ref="G12:G13"/>
    <mergeCell ref="G14:G15"/>
    <mergeCell ref="H8:H9"/>
    <mergeCell ref="A10:A11"/>
    <mergeCell ref="D24:D25"/>
    <mergeCell ref="H79:H80"/>
    <mergeCell ref="A108:A109"/>
    <mergeCell ref="A79:A80"/>
    <mergeCell ref="C79:C80"/>
    <mergeCell ref="A60:A61"/>
    <mergeCell ref="D60:D61"/>
    <mergeCell ref="E60:E61"/>
    <mergeCell ref="E54:E55"/>
    <mergeCell ref="E48:E49"/>
    <mergeCell ref="D52:D53"/>
    <mergeCell ref="E52:E53"/>
    <mergeCell ref="A77:A78"/>
    <mergeCell ref="D77:D78"/>
    <mergeCell ref="E77:E78"/>
    <mergeCell ref="A87:A88"/>
    <mergeCell ref="D101:D102"/>
    <mergeCell ref="E101:E102"/>
    <mergeCell ref="E108:E109"/>
    <mergeCell ref="A85:A86"/>
    <mergeCell ref="B85:B86"/>
    <mergeCell ref="D85:D86"/>
    <mergeCell ref="E85:E86"/>
    <mergeCell ref="B60:B61"/>
    <mergeCell ref="I87:I88"/>
    <mergeCell ref="I130:I131"/>
    <mergeCell ref="A189:A190"/>
    <mergeCell ref="A181:A182"/>
    <mergeCell ref="A183:A184"/>
    <mergeCell ref="D183:D184"/>
    <mergeCell ref="E183:E184"/>
    <mergeCell ref="H181:H182"/>
    <mergeCell ref="E181:E182"/>
    <mergeCell ref="D181:D182"/>
    <mergeCell ref="B181:B182"/>
    <mergeCell ref="B183:B184"/>
    <mergeCell ref="D187:D188"/>
    <mergeCell ref="E187:E188"/>
    <mergeCell ref="H187:H188"/>
    <mergeCell ref="A187:A188"/>
    <mergeCell ref="D189:D190"/>
    <mergeCell ref="B187:B188"/>
    <mergeCell ref="A185:A186"/>
    <mergeCell ref="D185:D186"/>
    <mergeCell ref="E185:E186"/>
    <mergeCell ref="H185:H186"/>
    <mergeCell ref="B185:B186"/>
    <mergeCell ref="A110:E110"/>
    <mergeCell ref="B79:B80"/>
    <mergeCell ref="B87:B88"/>
    <mergeCell ref="D87:D88"/>
    <mergeCell ref="E87:E88"/>
    <mergeCell ref="H87:H88"/>
    <mergeCell ref="E130:E131"/>
    <mergeCell ref="H130:H131"/>
    <mergeCell ref="G169:G170"/>
    <mergeCell ref="F169:F170"/>
    <mergeCell ref="F167:F168"/>
    <mergeCell ref="D151:D152"/>
    <mergeCell ref="F79:F80"/>
    <mergeCell ref="G87:G88"/>
    <mergeCell ref="G101:G102"/>
    <mergeCell ref="E140:E141"/>
    <mergeCell ref="H112:H113"/>
    <mergeCell ref="H138:H139"/>
    <mergeCell ref="B128:B129"/>
    <mergeCell ref="D138:D139"/>
    <mergeCell ref="D128:D129"/>
    <mergeCell ref="B112:B113"/>
    <mergeCell ref="D112:D113"/>
    <mergeCell ref="E138:E139"/>
    <mergeCell ref="B114:B117"/>
    <mergeCell ref="A226:A232"/>
    <mergeCell ref="D226:D232"/>
    <mergeCell ref="A222:H222"/>
    <mergeCell ref="A223:H223"/>
    <mergeCell ref="A214:A215"/>
    <mergeCell ref="B214:B215"/>
    <mergeCell ref="D214:D215"/>
    <mergeCell ref="A220:A221"/>
    <mergeCell ref="B220:B221"/>
    <mergeCell ref="D220:D221"/>
    <mergeCell ref="E220:E221"/>
    <mergeCell ref="H220:H221"/>
    <mergeCell ref="A216:A217"/>
    <mergeCell ref="B216:B217"/>
    <mergeCell ref="D216:D217"/>
    <mergeCell ref="B218:B219"/>
    <mergeCell ref="A218:A219"/>
    <mergeCell ref="D218:D219"/>
    <mergeCell ref="E216:E217"/>
    <mergeCell ref="A191:A192"/>
    <mergeCell ref="A194:A195"/>
    <mergeCell ref="C194:C195"/>
    <mergeCell ref="D194:D195"/>
    <mergeCell ref="A200:A201"/>
    <mergeCell ref="A198:A199"/>
    <mergeCell ref="A196:A197"/>
    <mergeCell ref="D202:D203"/>
    <mergeCell ref="E194:E195"/>
    <mergeCell ref="A202:A203"/>
    <mergeCell ref="E191:E192"/>
    <mergeCell ref="D191:D192"/>
    <mergeCell ref="B200:B201"/>
    <mergeCell ref="H200:H201"/>
    <mergeCell ref="E200:E201"/>
    <mergeCell ref="E202:E203"/>
    <mergeCell ref="H216:H217"/>
    <mergeCell ref="I214:I215"/>
    <mergeCell ref="A204:A205"/>
    <mergeCell ref="A206:A207"/>
    <mergeCell ref="I208:I209"/>
    <mergeCell ref="H202:H203"/>
    <mergeCell ref="B202:B203"/>
    <mergeCell ref="D200:D201"/>
    <mergeCell ref="I206:I207"/>
    <mergeCell ref="A212:A213"/>
    <mergeCell ref="B212:B213"/>
    <mergeCell ref="D212:D213"/>
    <mergeCell ref="E214:E215"/>
    <mergeCell ref="H214:H215"/>
    <mergeCell ref="E204:E205"/>
    <mergeCell ref="H206:H207"/>
    <mergeCell ref="A210:A211"/>
    <mergeCell ref="D210:D211"/>
    <mergeCell ref="B210:B211"/>
    <mergeCell ref="H204:H205"/>
    <mergeCell ref="D206:D207"/>
    <mergeCell ref="B204:B205"/>
    <mergeCell ref="B206:B207"/>
    <mergeCell ref="D204:D205"/>
    <mergeCell ref="E206:E207"/>
    <mergeCell ref="G208:G209"/>
    <mergeCell ref="G214:G215"/>
    <mergeCell ref="B31:B34"/>
    <mergeCell ref="A31:A34"/>
    <mergeCell ref="I48:I49"/>
    <mergeCell ref="G31:G32"/>
    <mergeCell ref="G33:G34"/>
    <mergeCell ref="A208:A209"/>
    <mergeCell ref="D208:D209"/>
    <mergeCell ref="B208:B209"/>
    <mergeCell ref="I175:I176"/>
    <mergeCell ref="I196:I197"/>
    <mergeCell ref="I198:I199"/>
    <mergeCell ref="A179:A180"/>
    <mergeCell ref="B179:B180"/>
    <mergeCell ref="D179:D180"/>
    <mergeCell ref="E179:E180"/>
    <mergeCell ref="H179:H180"/>
    <mergeCell ref="I179:I180"/>
    <mergeCell ref="D196:D197"/>
    <mergeCell ref="E196:E197"/>
    <mergeCell ref="H196:H197"/>
    <mergeCell ref="H194:H195"/>
    <mergeCell ref="D198:D199"/>
    <mergeCell ref="E198:E199"/>
    <mergeCell ref="H198:H199"/>
    <mergeCell ref="A35:A40"/>
    <mergeCell ref="B35:B40"/>
    <mergeCell ref="H35:H40"/>
    <mergeCell ref="A50:A51"/>
    <mergeCell ref="B50:B51"/>
    <mergeCell ref="D50:D51"/>
    <mergeCell ref="E50:E51"/>
    <mergeCell ref="H50:H51"/>
    <mergeCell ref="I50:I51"/>
    <mergeCell ref="A94:A95"/>
    <mergeCell ref="B94:B95"/>
    <mergeCell ref="D94:D95"/>
    <mergeCell ref="E94:E95"/>
    <mergeCell ref="H94:H95"/>
    <mergeCell ref="B146:B147"/>
    <mergeCell ref="H52:H53"/>
    <mergeCell ref="I52:I53"/>
    <mergeCell ref="A75:A76"/>
    <mergeCell ref="B75:B76"/>
    <mergeCell ref="D75:D76"/>
    <mergeCell ref="E75:E76"/>
    <mergeCell ref="H75:H76"/>
    <mergeCell ref="I75:I76"/>
    <mergeCell ref="A54:A55"/>
    <mergeCell ref="A66:A74"/>
    <mergeCell ref="B66:B74"/>
    <mergeCell ref="G75:G76"/>
    <mergeCell ref="H77:H78"/>
    <mergeCell ref="I77:I78"/>
    <mergeCell ref="D79:D80"/>
    <mergeCell ref="A52:A53"/>
    <mergeCell ref="B52:B53"/>
    <mergeCell ref="B77:B78"/>
    <mergeCell ref="A146:A147"/>
    <mergeCell ref="A144:A145"/>
    <mergeCell ref="E144:E145"/>
    <mergeCell ref="H146:H147"/>
    <mergeCell ref="B144:B145"/>
    <mergeCell ref="G144:G145"/>
    <mergeCell ref="E146:E147"/>
    <mergeCell ref="D146:D147"/>
    <mergeCell ref="A101:A102"/>
    <mergeCell ref="A114:A117"/>
    <mergeCell ref="A130:A131"/>
    <mergeCell ref="B130:B131"/>
    <mergeCell ref="D130:D131"/>
    <mergeCell ref="B138:B139"/>
    <mergeCell ref="B140:B141"/>
    <mergeCell ref="A128:A129"/>
    <mergeCell ref="A138:A139"/>
    <mergeCell ref="A112:A113"/>
    <mergeCell ref="D114:D117"/>
    <mergeCell ref="E114:E117"/>
    <mergeCell ref="H114:H117"/>
    <mergeCell ref="F163:F164"/>
    <mergeCell ref="F165:F166"/>
    <mergeCell ref="G165:G166"/>
    <mergeCell ref="I163:I164"/>
    <mergeCell ref="A165:A166"/>
    <mergeCell ref="B165:B166"/>
    <mergeCell ref="D165:D166"/>
    <mergeCell ref="E165:E166"/>
    <mergeCell ref="E151:E152"/>
    <mergeCell ref="H151:H152"/>
    <mergeCell ref="G151:G152"/>
    <mergeCell ref="G153:G154"/>
    <mergeCell ref="G155:G156"/>
    <mergeCell ref="G160:G161"/>
    <mergeCell ref="H153:H154"/>
    <mergeCell ref="A153:A154"/>
    <mergeCell ref="A158:A159"/>
    <mergeCell ref="D155:D156"/>
    <mergeCell ref="A155:A156"/>
    <mergeCell ref="A151:A152"/>
    <mergeCell ref="B151:B152"/>
    <mergeCell ref="E155:E156"/>
    <mergeCell ref="I153:I154"/>
    <mergeCell ref="I155:I156"/>
    <mergeCell ref="A175:A176"/>
    <mergeCell ref="D175:D176"/>
    <mergeCell ref="E175:E176"/>
    <mergeCell ref="H175:H176"/>
    <mergeCell ref="B175:B176"/>
    <mergeCell ref="B177:B178"/>
    <mergeCell ref="A177:A178"/>
    <mergeCell ref="D177:D178"/>
    <mergeCell ref="E177:E178"/>
    <mergeCell ref="H177:H178"/>
    <mergeCell ref="G16:G17"/>
    <mergeCell ref="A171:A174"/>
    <mergeCell ref="B171:B174"/>
    <mergeCell ref="D171:D174"/>
    <mergeCell ref="E171:E174"/>
    <mergeCell ref="A169:A170"/>
    <mergeCell ref="B169:B170"/>
    <mergeCell ref="D169:D170"/>
    <mergeCell ref="E169:E170"/>
    <mergeCell ref="A167:A168"/>
    <mergeCell ref="B167:B168"/>
    <mergeCell ref="D167:D168"/>
    <mergeCell ref="E167:E168"/>
    <mergeCell ref="D158:D159"/>
    <mergeCell ref="B155:B156"/>
    <mergeCell ref="B158:B159"/>
    <mergeCell ref="A160:A161"/>
    <mergeCell ref="B160:B161"/>
    <mergeCell ref="D160:D161"/>
    <mergeCell ref="E160:E161"/>
    <mergeCell ref="A163:A164"/>
    <mergeCell ref="B163:B164"/>
    <mergeCell ref="D163:D164"/>
    <mergeCell ref="E163:E164"/>
    <mergeCell ref="G216:G217"/>
    <mergeCell ref="I31:I32"/>
    <mergeCell ref="I33:I34"/>
    <mergeCell ref="I39:I40"/>
    <mergeCell ref="G171:G172"/>
    <mergeCell ref="G173:G174"/>
    <mergeCell ref="G175:G176"/>
    <mergeCell ref="G177:G178"/>
    <mergeCell ref="G179:G180"/>
    <mergeCell ref="G183:G184"/>
    <mergeCell ref="G196:G197"/>
    <mergeCell ref="G198:G199"/>
    <mergeCell ref="G206:G207"/>
    <mergeCell ref="G163:G164"/>
    <mergeCell ref="H171:H174"/>
    <mergeCell ref="H169:H170"/>
    <mergeCell ref="I151:I152"/>
    <mergeCell ref="G167:G168"/>
    <mergeCell ref="I177:I178"/>
    <mergeCell ref="H165:H166"/>
    <mergeCell ref="I165:I166"/>
    <mergeCell ref="H163:H164"/>
    <mergeCell ref="H191:H192"/>
    <mergeCell ref="G77:G78"/>
  </mergeCells>
  <phoneticPr fontId="6" type="noConversion"/>
  <pageMargins left="0.17" right="0.17" top="0.28000000000000003" bottom="0.15748031496062992" header="0.19685039370078741" footer="0.1574803149606299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МОЩНОСТИ</vt:lpstr>
    </vt:vector>
  </TitlesOfParts>
  <Company>COMP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2018-12-20T10:32:40Z</cp:lastPrinted>
  <dcterms:created xsi:type="dcterms:W3CDTF">2011-02-17T07:47:18Z</dcterms:created>
  <dcterms:modified xsi:type="dcterms:W3CDTF">2018-12-26T12:04:21Z</dcterms:modified>
</cp:coreProperties>
</file>